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-- LYCEE ---\ENSEIGNEMENT_G\docs\CIEL\CCF\docs_officiels\"/>
    </mc:Choice>
  </mc:AlternateContent>
  <xr:revisionPtr revIDLastSave="0" documentId="8_{A236CA30-5421-4C79-B257-7D5D24C686CB}" xr6:coauthVersionLast="47" xr6:coauthVersionMax="47" xr10:uidLastSave="{00000000-0000-0000-0000-000000000000}"/>
  <bookViews>
    <workbookView xWindow="-98" yWindow="-98" windowWidth="21795" windowHeight="12975" xr2:uid="{5323A597-3EF7-45E9-BE64-C65DC6E6C1E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4" i="1" l="1"/>
  <c r="BE35" i="1" s="1"/>
  <c r="BC34" i="1"/>
  <c r="BC35" i="1" s="1"/>
  <c r="BB34" i="1"/>
  <c r="BB35" i="1" s="1"/>
  <c r="BA34" i="1"/>
  <c r="BA35" i="1" s="1"/>
  <c r="AZ34" i="1"/>
  <c r="AZ35" i="1" s="1"/>
  <c r="AY34" i="1"/>
  <c r="AY35" i="1" s="1"/>
  <c r="AX34" i="1"/>
  <c r="AX35" i="1" s="1"/>
  <c r="BE33" i="1"/>
  <c r="BC33" i="1"/>
  <c r="BB33" i="1"/>
  <c r="BA33" i="1"/>
  <c r="AZ33" i="1"/>
  <c r="AY33" i="1"/>
  <c r="AX33" i="1"/>
  <c r="W35" i="1"/>
  <c r="V35" i="1"/>
  <c r="U35" i="1"/>
  <c r="T35" i="1"/>
  <c r="S35" i="1"/>
  <c r="G35" i="1"/>
  <c r="F35" i="1"/>
  <c r="AH34" i="1"/>
  <c r="AH35" i="1" s="1"/>
  <c r="AG34" i="1"/>
  <c r="AG35" i="1" s="1"/>
  <c r="AF34" i="1"/>
  <c r="AF35" i="1" s="1"/>
  <c r="AB34" i="1"/>
  <c r="AB35" i="1" s="1"/>
  <c r="AA34" i="1"/>
  <c r="AA35" i="1" s="1"/>
  <c r="W34" i="1"/>
  <c r="V34" i="1"/>
  <c r="U34" i="1"/>
  <c r="T34" i="1"/>
  <c r="S34" i="1"/>
  <c r="R34" i="1"/>
  <c r="R35" i="1" s="1"/>
  <c r="Q34" i="1"/>
  <c r="Q35" i="1" s="1"/>
  <c r="P34" i="1"/>
  <c r="P35" i="1" s="1"/>
  <c r="L34" i="1"/>
  <c r="L35" i="1" s="1"/>
  <c r="K34" i="1"/>
  <c r="K35" i="1" s="1"/>
  <c r="G34" i="1"/>
  <c r="F34" i="1"/>
  <c r="AH33" i="1"/>
  <c r="AG33" i="1"/>
  <c r="AF33" i="1"/>
  <c r="AE33" i="1"/>
  <c r="AE34" i="1" s="1"/>
  <c r="AE35" i="1" s="1"/>
  <c r="AD33" i="1"/>
  <c r="AD34" i="1" s="1"/>
  <c r="AD35" i="1" s="1"/>
  <c r="AC33" i="1"/>
  <c r="AC34" i="1" s="1"/>
  <c r="AC35" i="1" s="1"/>
  <c r="AB33" i="1"/>
  <c r="AA33" i="1"/>
  <c r="Z33" i="1"/>
  <c r="Z34" i="1" s="1"/>
  <c r="Z35" i="1" s="1"/>
  <c r="Y33" i="1"/>
  <c r="Y34" i="1" s="1"/>
  <c r="Y35" i="1" s="1"/>
  <c r="X33" i="1"/>
  <c r="X34" i="1" s="1"/>
  <c r="X35" i="1" s="1"/>
  <c r="W33" i="1"/>
  <c r="V33" i="1"/>
  <c r="U33" i="1"/>
  <c r="T33" i="1"/>
  <c r="S33" i="1"/>
  <c r="R33" i="1"/>
  <c r="Q33" i="1"/>
  <c r="P33" i="1"/>
  <c r="O33" i="1"/>
  <c r="O34" i="1" s="1"/>
  <c r="O35" i="1" s="1"/>
  <c r="N33" i="1"/>
  <c r="N34" i="1" s="1"/>
  <c r="N35" i="1" s="1"/>
  <c r="M33" i="1"/>
  <c r="M34" i="1" s="1"/>
  <c r="M35" i="1" s="1"/>
  <c r="L33" i="1"/>
  <c r="K33" i="1"/>
  <c r="J33" i="1"/>
  <c r="J34" i="1" s="1"/>
  <c r="J35" i="1" s="1"/>
  <c r="I33" i="1"/>
  <c r="I34" i="1" s="1"/>
  <c r="I35" i="1" s="1"/>
  <c r="H33" i="1"/>
  <c r="H34" i="1" s="1"/>
  <c r="H35" i="1" s="1"/>
  <c r="G33" i="1"/>
  <c r="F33" i="1"/>
  <c r="E35" i="1"/>
  <c r="E34" i="1"/>
  <c r="E33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O31" i="1"/>
  <c r="AN31" i="1"/>
  <c r="AM31" i="1"/>
  <c r="AL31" i="1"/>
  <c r="AK31" i="1"/>
  <c r="AJ31" i="1"/>
  <c r="AO30" i="1"/>
  <c r="AN30" i="1"/>
  <c r="AM30" i="1"/>
  <c r="AL30" i="1"/>
  <c r="AK30" i="1"/>
  <c r="AJ30" i="1"/>
  <c r="AQ30" i="1" s="1"/>
  <c r="AX30" i="1" s="1"/>
  <c r="AO29" i="1"/>
  <c r="AN29" i="1"/>
  <c r="AM29" i="1"/>
  <c r="AL29" i="1"/>
  <c r="AK29" i="1"/>
  <c r="AJ29" i="1"/>
  <c r="AO28" i="1"/>
  <c r="AN28" i="1"/>
  <c r="AM28" i="1"/>
  <c r="AL28" i="1"/>
  <c r="AK28" i="1"/>
  <c r="AJ28" i="1"/>
  <c r="AO27" i="1"/>
  <c r="AN27" i="1"/>
  <c r="AM27" i="1"/>
  <c r="AL27" i="1"/>
  <c r="AK27" i="1"/>
  <c r="AR27" i="1" s="1"/>
  <c r="AY27" i="1" s="1"/>
  <c r="AJ27" i="1"/>
  <c r="AO26" i="1"/>
  <c r="AN26" i="1"/>
  <c r="AM26" i="1"/>
  <c r="AL26" i="1"/>
  <c r="AK26" i="1"/>
  <c r="AJ26" i="1"/>
  <c r="AO25" i="1"/>
  <c r="AN25" i="1"/>
  <c r="AM25" i="1"/>
  <c r="AL25" i="1"/>
  <c r="AK25" i="1"/>
  <c r="AJ25" i="1"/>
  <c r="AO24" i="1"/>
  <c r="AN24" i="1"/>
  <c r="AM24" i="1"/>
  <c r="AL24" i="1"/>
  <c r="AK24" i="1"/>
  <c r="AJ24" i="1"/>
  <c r="AO23" i="1"/>
  <c r="AN23" i="1"/>
  <c r="AM23" i="1"/>
  <c r="AL23" i="1"/>
  <c r="AK23" i="1"/>
  <c r="AJ23" i="1"/>
  <c r="AO22" i="1"/>
  <c r="AN22" i="1"/>
  <c r="AM22" i="1"/>
  <c r="AL22" i="1"/>
  <c r="AK22" i="1"/>
  <c r="AJ22" i="1"/>
  <c r="AO21" i="1"/>
  <c r="AN21" i="1"/>
  <c r="AM21" i="1"/>
  <c r="AL21" i="1"/>
  <c r="AK21" i="1"/>
  <c r="AJ21" i="1"/>
  <c r="AO20" i="1"/>
  <c r="AN20" i="1"/>
  <c r="AM20" i="1"/>
  <c r="AL20" i="1"/>
  <c r="AK20" i="1"/>
  <c r="AJ20" i="1"/>
  <c r="AO19" i="1"/>
  <c r="AN19" i="1"/>
  <c r="AM19" i="1"/>
  <c r="AL19" i="1"/>
  <c r="AK19" i="1"/>
  <c r="AJ19" i="1"/>
  <c r="AO18" i="1"/>
  <c r="AN18" i="1"/>
  <c r="AM18" i="1"/>
  <c r="AL18" i="1"/>
  <c r="AK18" i="1"/>
  <c r="AJ18" i="1"/>
  <c r="AO17" i="1"/>
  <c r="AN17" i="1"/>
  <c r="AM17" i="1"/>
  <c r="AL17" i="1"/>
  <c r="AK17" i="1"/>
  <c r="AJ17" i="1"/>
  <c r="AO16" i="1"/>
  <c r="AN16" i="1"/>
  <c r="AM16" i="1"/>
  <c r="AL16" i="1"/>
  <c r="AK16" i="1"/>
  <c r="AJ16" i="1"/>
  <c r="AO15" i="1"/>
  <c r="AN15" i="1"/>
  <c r="AM15" i="1"/>
  <c r="AL15" i="1"/>
  <c r="AK15" i="1"/>
  <c r="AJ15" i="1"/>
  <c r="AO14" i="1"/>
  <c r="AN14" i="1"/>
  <c r="AM14" i="1"/>
  <c r="AL14" i="1"/>
  <c r="AK14" i="1"/>
  <c r="AJ14" i="1"/>
  <c r="AO13" i="1"/>
  <c r="AN13" i="1"/>
  <c r="AM13" i="1"/>
  <c r="AL13" i="1"/>
  <c r="AK13" i="1"/>
  <c r="AJ13" i="1"/>
  <c r="AO12" i="1"/>
  <c r="AN12" i="1"/>
  <c r="AM12" i="1"/>
  <c r="AL12" i="1"/>
  <c r="AK12" i="1"/>
  <c r="AJ12" i="1"/>
  <c r="AO11" i="1"/>
  <c r="AN11" i="1"/>
  <c r="AM11" i="1"/>
  <c r="AL11" i="1"/>
  <c r="AK11" i="1"/>
  <c r="AJ11" i="1"/>
  <c r="AO10" i="1"/>
  <c r="AN10" i="1"/>
  <c r="AM10" i="1"/>
  <c r="AL10" i="1"/>
  <c r="AK10" i="1"/>
  <c r="AJ10" i="1"/>
  <c r="AO9" i="1"/>
  <c r="AN9" i="1"/>
  <c r="AM9" i="1"/>
  <c r="AL9" i="1"/>
  <c r="AK9" i="1"/>
  <c r="AJ9" i="1"/>
  <c r="AO8" i="1"/>
  <c r="AN8" i="1"/>
  <c r="AM8" i="1"/>
  <c r="AL8" i="1"/>
  <c r="AK8" i="1"/>
  <c r="AJ8" i="1"/>
  <c r="AO7" i="1"/>
  <c r="AN7" i="1"/>
  <c r="AM7" i="1"/>
  <c r="AL7" i="1"/>
  <c r="AK7" i="1"/>
  <c r="AJ7" i="1"/>
  <c r="AO6" i="1"/>
  <c r="AN6" i="1"/>
  <c r="AM6" i="1"/>
  <c r="AL6" i="1"/>
  <c r="AK6" i="1"/>
  <c r="AJ6" i="1"/>
  <c r="BC2" i="1"/>
  <c r="BB2" i="1"/>
  <c r="BA2" i="1"/>
  <c r="AZ2" i="1"/>
  <c r="AY2" i="1"/>
  <c r="AX2" i="1"/>
  <c r="AO5" i="1"/>
  <c r="AN5" i="1"/>
  <c r="AM5" i="1"/>
  <c r="AL5" i="1"/>
  <c r="AK5" i="1"/>
  <c r="AJ5" i="1"/>
  <c r="AO3" i="1"/>
  <c r="AV6" i="1" s="1"/>
  <c r="BC6" i="1" s="1"/>
  <c r="AN3" i="1"/>
  <c r="AU6" i="1" s="1"/>
  <c r="BB6" i="1" s="1"/>
  <c r="AM3" i="1"/>
  <c r="AT19" i="1" s="1"/>
  <c r="BA19" i="1" s="1"/>
  <c r="AL3" i="1"/>
  <c r="AS6" i="1" s="1"/>
  <c r="AZ6" i="1" s="1"/>
  <c r="AK3" i="1"/>
  <c r="AR17" i="1" s="1"/>
  <c r="AY17" i="1" s="1"/>
  <c r="AJ3" i="1"/>
  <c r="AT27" i="1" l="1"/>
  <c r="BA27" i="1" s="1"/>
  <c r="AR18" i="1"/>
  <c r="AY18" i="1" s="1"/>
  <c r="AV7" i="1"/>
  <c r="BC7" i="1" s="1"/>
  <c r="AS21" i="1"/>
  <c r="AZ21" i="1" s="1"/>
  <c r="AS24" i="1"/>
  <c r="AZ24" i="1" s="1"/>
  <c r="AT21" i="1"/>
  <c r="BA21" i="1" s="1"/>
  <c r="AV24" i="1"/>
  <c r="BC24" i="1" s="1"/>
  <c r="AT30" i="1"/>
  <c r="BA30" i="1" s="1"/>
  <c r="AQ7" i="1"/>
  <c r="AX7" i="1" s="1"/>
  <c r="AR7" i="1"/>
  <c r="AY7" i="1" s="1"/>
  <c r="AT12" i="1"/>
  <c r="BA12" i="1" s="1"/>
  <c r="AQ10" i="1"/>
  <c r="AX10" i="1" s="1"/>
  <c r="AT7" i="1"/>
  <c r="BA7" i="1" s="1"/>
  <c r="AV12" i="1"/>
  <c r="BC12" i="1" s="1"/>
  <c r="AV20" i="1"/>
  <c r="BC20" i="1" s="1"/>
  <c r="AS18" i="1"/>
  <c r="AZ18" i="1" s="1"/>
  <c r="AT18" i="1"/>
  <c r="BA18" i="1" s="1"/>
  <c r="AT13" i="1"/>
  <c r="BA13" i="1" s="1"/>
  <c r="AR16" i="1"/>
  <c r="AY16" i="1" s="1"/>
  <c r="AV18" i="1"/>
  <c r="BC18" i="1" s="1"/>
  <c r="AT24" i="1"/>
  <c r="BA24" i="1" s="1"/>
  <c r="AV29" i="1"/>
  <c r="BC29" i="1" s="1"/>
  <c r="AT16" i="1"/>
  <c r="BA16" i="1" s="1"/>
  <c r="AU29" i="1"/>
  <c r="BB29" i="1" s="1"/>
  <c r="AU20" i="1"/>
  <c r="BB20" i="1" s="1"/>
  <c r="AU18" i="1"/>
  <c r="BB18" i="1" s="1"/>
  <c r="AT6" i="1"/>
  <c r="BA6" i="1" s="1"/>
  <c r="AV11" i="1"/>
  <c r="BC11" i="1" s="1"/>
  <c r="AU24" i="1"/>
  <c r="BB24" i="1" s="1"/>
  <c r="AU27" i="1"/>
  <c r="BB27" i="1" s="1"/>
  <c r="AQ6" i="1"/>
  <c r="AX6" i="1" s="1"/>
  <c r="AU16" i="1"/>
  <c r="BB16" i="1" s="1"/>
  <c r="AQ5" i="1"/>
  <c r="AX5" i="1" s="1"/>
  <c r="AQ12" i="1"/>
  <c r="AX12" i="1" s="1"/>
  <c r="AU12" i="1"/>
  <c r="BB12" i="1" s="1"/>
  <c r="AQ16" i="1"/>
  <c r="AX16" i="1" s="1"/>
  <c r="AV16" i="1"/>
  <c r="BC16" i="1" s="1"/>
  <c r="AR21" i="1"/>
  <c r="AY21" i="1" s="1"/>
  <c r="AR12" i="1"/>
  <c r="AY12" i="1" s="1"/>
  <c r="AS12" i="1"/>
  <c r="AZ12" i="1" s="1"/>
  <c r="AR22" i="1"/>
  <c r="AY22" i="1" s="1"/>
  <c r="AS10" i="1"/>
  <c r="AZ10" i="1" s="1"/>
  <c r="AQ8" i="1"/>
  <c r="AX8" i="1" s="1"/>
  <c r="AU10" i="1"/>
  <c r="BB10" i="1" s="1"/>
  <c r="AS14" i="1"/>
  <c r="AZ14" i="1" s="1"/>
  <c r="AS25" i="1"/>
  <c r="AZ25" i="1" s="1"/>
  <c r="AQ28" i="1"/>
  <c r="AX28" i="1" s="1"/>
  <c r="AU30" i="1"/>
  <c r="BB30" i="1" s="1"/>
  <c r="AV10" i="1"/>
  <c r="BC10" i="1" s="1"/>
  <c r="AV30" i="1"/>
  <c r="BC30" i="1" s="1"/>
  <c r="AS8" i="1"/>
  <c r="AZ8" i="1" s="1"/>
  <c r="AU14" i="1"/>
  <c r="BB14" i="1" s="1"/>
  <c r="AQ23" i="1"/>
  <c r="AX23" i="1" s="1"/>
  <c r="AU25" i="1"/>
  <c r="BB25" i="1" s="1"/>
  <c r="AT8" i="1"/>
  <c r="BA8" i="1" s="1"/>
  <c r="AV14" i="1"/>
  <c r="BC14" i="1" s="1"/>
  <c r="AV25" i="1"/>
  <c r="BC25" i="1" s="1"/>
  <c r="AT28" i="1"/>
  <c r="BA28" i="1" s="1"/>
  <c r="AS7" i="1"/>
  <c r="AZ7" i="1" s="1"/>
  <c r="AS16" i="1"/>
  <c r="AZ16" i="1" s="1"/>
  <c r="AQ22" i="1"/>
  <c r="AX22" i="1" s="1"/>
  <c r="AS27" i="1"/>
  <c r="AZ27" i="1" s="1"/>
  <c r="AR10" i="1"/>
  <c r="AY10" i="1" s="1"/>
  <c r="AT10" i="1"/>
  <c r="BA10" i="1" s="1"/>
  <c r="AR8" i="1"/>
  <c r="AY8" i="1" s="1"/>
  <c r="AT14" i="1"/>
  <c r="BA14" i="1" s="1"/>
  <c r="AQ17" i="1"/>
  <c r="AX17" i="1" s="1"/>
  <c r="AT25" i="1"/>
  <c r="BA25" i="1" s="1"/>
  <c r="AR28" i="1"/>
  <c r="AY28" i="1" s="1"/>
  <c r="AS28" i="1"/>
  <c r="AZ28" i="1" s="1"/>
  <c r="AU8" i="1"/>
  <c r="BB8" i="1" s="1"/>
  <c r="AQ26" i="1"/>
  <c r="AX26" i="1" s="1"/>
  <c r="AQ31" i="1"/>
  <c r="AX31" i="1" s="1"/>
  <c r="AR14" i="1"/>
  <c r="AY14" i="1" s="1"/>
  <c r="AT22" i="1"/>
  <c r="BA22" i="1" s="1"/>
  <c r="AV27" i="1"/>
  <c r="BC27" i="1" s="1"/>
  <c r="AT5" i="1"/>
  <c r="BA5" i="1" s="1"/>
  <c r="AR5" i="1"/>
  <c r="AY5" i="1" s="1"/>
  <c r="BE5" i="1" s="1"/>
  <c r="AV8" i="1"/>
  <c r="BC8" i="1" s="1"/>
  <c r="AS11" i="1"/>
  <c r="AZ11" i="1" s="1"/>
  <c r="AS19" i="1"/>
  <c r="AZ19" i="1" s="1"/>
  <c r="AR26" i="1"/>
  <c r="AY26" i="1" s="1"/>
  <c r="AR31" i="1"/>
  <c r="AY31" i="1" s="1"/>
  <c r="AU5" i="1"/>
  <c r="BB5" i="1" s="1"/>
  <c r="AS5" i="1"/>
  <c r="AZ5" i="1" s="1"/>
  <c r="AQ29" i="1"/>
  <c r="AX29" i="1" s="1"/>
  <c r="AS31" i="1"/>
  <c r="AZ31" i="1" s="1"/>
  <c r="AV5" i="1"/>
  <c r="BC5" i="1" s="1"/>
  <c r="AT15" i="1"/>
  <c r="BA15" i="1" s="1"/>
  <c r="AQ20" i="1"/>
  <c r="AX20" i="1" s="1"/>
  <c r="AV23" i="1"/>
  <c r="BC23" i="1" s="1"/>
  <c r="AR29" i="1"/>
  <c r="AY29" i="1" s="1"/>
  <c r="BE2" i="1"/>
  <c r="AS17" i="1"/>
  <c r="AZ17" i="1" s="1"/>
  <c r="AQ24" i="1"/>
  <c r="AX24" i="1" s="1"/>
  <c r="AS29" i="1"/>
  <c r="AZ29" i="1" s="1"/>
  <c r="AV15" i="1"/>
  <c r="BC15" i="1" s="1"/>
  <c r="AQ18" i="1"/>
  <c r="AX18" i="1" s="1"/>
  <c r="AR24" i="1"/>
  <c r="AY24" i="1" s="1"/>
  <c r="AT29" i="1"/>
  <c r="BA29" i="1" s="1"/>
  <c r="AQ9" i="1"/>
  <c r="AX9" i="1" s="1"/>
  <c r="AQ11" i="1"/>
  <c r="AX11" i="1" s="1"/>
  <c r="AR13" i="1"/>
  <c r="AY13" i="1" s="1"/>
  <c r="AS15" i="1"/>
  <c r="AZ15" i="1" s="1"/>
  <c r="AT20" i="1"/>
  <c r="BA20" i="1" s="1"/>
  <c r="AV22" i="1"/>
  <c r="BC22" i="1" s="1"/>
  <c r="AT23" i="1"/>
  <c r="BA23" i="1" s="1"/>
  <c r="AS26" i="1"/>
  <c r="AZ26" i="1" s="1"/>
  <c r="AU28" i="1"/>
  <c r="BB28" i="1" s="1"/>
  <c r="AQ13" i="1"/>
  <c r="AX13" i="1" s="1"/>
  <c r="AR15" i="1"/>
  <c r="AY15" i="1" s="1"/>
  <c r="AS20" i="1"/>
  <c r="AZ20" i="1" s="1"/>
  <c r="AU22" i="1"/>
  <c r="BB22" i="1" s="1"/>
  <c r="AS23" i="1"/>
  <c r="AZ23" i="1" s="1"/>
  <c r="AU7" i="1"/>
  <c r="BB7" i="1" s="1"/>
  <c r="AR9" i="1"/>
  <c r="AY9" i="1" s="1"/>
  <c r="AR11" i="1"/>
  <c r="AY11" i="1" s="1"/>
  <c r="AS13" i="1"/>
  <c r="AZ13" i="1" s="1"/>
  <c r="AQ19" i="1"/>
  <c r="AX19" i="1" s="1"/>
  <c r="AQ21" i="1"/>
  <c r="AX21" i="1" s="1"/>
  <c r="AU23" i="1"/>
  <c r="BB23" i="1" s="1"/>
  <c r="AT26" i="1"/>
  <c r="BA26" i="1" s="1"/>
  <c r="AV28" i="1"/>
  <c r="BC28" i="1" s="1"/>
  <c r="AT31" i="1"/>
  <c r="BA31" i="1" s="1"/>
  <c r="AS22" i="1"/>
  <c r="AZ22" i="1" s="1"/>
  <c r="AQ15" i="1"/>
  <c r="AX15" i="1" s="1"/>
  <c r="AR20" i="1"/>
  <c r="AY20" i="1" s="1"/>
  <c r="AR23" i="1"/>
  <c r="AY23" i="1" s="1"/>
  <c r="BE23" i="1" s="1"/>
  <c r="AR6" i="1"/>
  <c r="AY6" i="1" s="1"/>
  <c r="AS9" i="1"/>
  <c r="AZ9" i="1" s="1"/>
  <c r="AU15" i="1"/>
  <c r="BB15" i="1" s="1"/>
  <c r="AR19" i="1"/>
  <c r="AY19" i="1" s="1"/>
  <c r="AU26" i="1"/>
  <c r="BB26" i="1" s="1"/>
  <c r="AU31" i="1"/>
  <c r="BB31" i="1" s="1"/>
  <c r="AT9" i="1"/>
  <c r="BA9" i="1" s="1"/>
  <c r="AT11" i="1"/>
  <c r="BA11" i="1" s="1"/>
  <c r="AU13" i="1"/>
  <c r="BB13" i="1" s="1"/>
  <c r="AT17" i="1"/>
  <c r="BA17" i="1" s="1"/>
  <c r="AV26" i="1"/>
  <c r="BC26" i="1" s="1"/>
  <c r="AV31" i="1"/>
  <c r="BC31" i="1" s="1"/>
  <c r="AU9" i="1"/>
  <c r="BB9" i="1" s="1"/>
  <c r="AU11" i="1"/>
  <c r="BB11" i="1" s="1"/>
  <c r="AV13" i="1"/>
  <c r="BC13" i="1" s="1"/>
  <c r="AU17" i="1"/>
  <c r="BB17" i="1" s="1"/>
  <c r="AR30" i="1"/>
  <c r="AY30" i="1" s="1"/>
  <c r="AV9" i="1"/>
  <c r="BC9" i="1" s="1"/>
  <c r="AV17" i="1"/>
  <c r="BC17" i="1" s="1"/>
  <c r="AU19" i="1"/>
  <c r="BB19" i="1" s="1"/>
  <c r="AU21" i="1"/>
  <c r="BB21" i="1" s="1"/>
  <c r="AQ25" i="1"/>
  <c r="AX25" i="1" s="1"/>
  <c r="AS30" i="1"/>
  <c r="AZ30" i="1" s="1"/>
  <c r="AQ14" i="1"/>
  <c r="AX14" i="1" s="1"/>
  <c r="AV19" i="1"/>
  <c r="BC19" i="1" s="1"/>
  <c r="AV21" i="1"/>
  <c r="BC21" i="1" s="1"/>
  <c r="AR25" i="1"/>
  <c r="AY25" i="1" s="1"/>
  <c r="AQ27" i="1"/>
  <c r="AX27" i="1" s="1"/>
  <c r="BE12" i="1" l="1"/>
  <c r="BE18" i="1"/>
  <c r="BE6" i="1"/>
  <c r="BE17" i="1"/>
  <c r="BE14" i="1"/>
  <c r="BE10" i="1"/>
  <c r="BE16" i="1"/>
  <c r="BE8" i="1"/>
  <c r="BE29" i="1"/>
  <c r="BE7" i="1"/>
  <c r="BE31" i="1"/>
  <c r="BE30" i="1"/>
  <c r="BE20" i="1"/>
  <c r="BE11" i="1"/>
  <c r="BE13" i="1"/>
  <c r="BE22" i="1"/>
  <c r="BE24" i="1"/>
  <c r="BE27" i="1"/>
  <c r="BE28" i="1"/>
  <c r="BE25" i="1"/>
  <c r="BE26" i="1"/>
  <c r="BE21" i="1"/>
  <c r="BE19" i="1"/>
  <c r="BE15" i="1"/>
  <c r="BE9" i="1"/>
</calcChain>
</file>

<file path=xl/sharedStrings.xml><?xml version="1.0" encoding="utf-8"?>
<sst xmlns="http://schemas.openxmlformats.org/spreadsheetml/2006/main" count="78" uniqueCount="36">
  <si>
    <t>NOM</t>
  </si>
  <si>
    <t>GROUPE</t>
  </si>
  <si>
    <t>GROUPE_CCF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</si>
  <si>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</si>
  <si>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</si>
  <si>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</si>
  <si>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</si>
  <si>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</si>
  <si>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</si>
  <si>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</si>
  <si>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</si>
  <si>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</si>
  <si>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</si>
  <si>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</si>
  <si>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</si>
  <si>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</si>
  <si>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</si>
  <si>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</si>
  <si>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</si>
  <si>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</si>
  <si>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</si>
  <si>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</si>
  <si>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</si>
  <si>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</si>
  <si>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</si>
  <si>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INF</t>
  </si>
  <si>
    <t>CH</t>
  </si>
  <si>
    <t>MOD</t>
  </si>
  <si>
    <t>RAI</t>
  </si>
  <si>
    <t>CAL</t>
  </si>
  <si>
    <t>COM</t>
  </si>
  <si>
    <t>bareme</t>
  </si>
  <si>
    <t>nb_questions</t>
  </si>
  <si>
    <t>competences</t>
  </si>
  <si>
    <t>Chaque question / compétences</t>
  </si>
  <si>
    <t>est notée sur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</si>
</sst>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E324-096C-456C-BFF9-9E511558E414}">
  <dimension ref="A1:BE35"/>
  <sheetViews>
    <sheetView tabSelected="1" workbookViewId="0">
      <selection activeCell="B5" sqref="B5:B31"/>
    </sheetView>
  </sheetViews>
  <sheetFormatPr baseColWidth="10" defaultRowHeight="14.25" x14ac:dyDescent="0.45"/>
  <cols>
    <col min="1" max="1" width="4.265625" customWidth="1"/>
    <col min="2" max="2" width="30.796875" customWidth="1"/>
    <col min="3" max="3" width="10.6640625" style="13"/>
    <col min="4" max="4" width="11.46484375" style="13" customWidth="1"/>
    <col min="5" max="34" width="4.59765625" customWidth="1"/>
    <col min="35" max="35" width="12.59765625" customWidth="1"/>
    <col min="36" max="41" width="4.796875" hidden="1" customWidth="1"/>
    <col min="42" max="49" width="4.59765625" hidden="1" customWidth="1"/>
    <col min="50" max="57" width="4.59765625" customWidth="1"/>
  </cols>
  <sheetData>
    <row r="1" spans="1:57" ht="14.65" thickBot="1" x14ac:dyDescent="0.5">
      <c r="B1" t="s">
        <v>34</v>
      </c>
    </row>
    <row r="2" spans="1:57" s="1" customFormat="1" ht="14.65" thickBot="1" x14ac:dyDescent="0.5">
      <c r="B2" s="1" t="s">
        <v>35</v>
      </c>
      <c r="C2" s="13"/>
      <c r="D2" s="13"/>
      <c r="E2" s="11" t="s">
        <v>3</v>
      </c>
      <c r="F2" s="20" t="s">
        <v>4</v>
      </c>
      <c r="G2" s="21"/>
      <c r="H2" s="11" t="s">
        <v>5</v>
      </c>
      <c r="I2" s="20" t="s">
        <v>6</v>
      </c>
      <c r="J2" s="21"/>
      <c r="K2" s="11" t="s">
        <v>7</v>
      </c>
      <c r="L2" s="11" t="s">
        <v>8</v>
      </c>
      <c r="M2" s="20" t="s">
        <v>9</v>
      </c>
      <c r="N2" s="21"/>
      <c r="O2" s="20" t="s">
        <v>10</v>
      </c>
      <c r="P2" s="21"/>
      <c r="Q2" s="20" t="s">
        <v>11</v>
      </c>
      <c r="R2" s="21"/>
      <c r="S2" s="11" t="s">
        <v>12</v>
      </c>
      <c r="T2" s="20" t="s">
        <v>13</v>
      </c>
      <c r="U2" s="21"/>
      <c r="V2" s="11" t="s">
        <v>14</v>
      </c>
      <c r="W2" s="11" t="s">
        <v>15</v>
      </c>
      <c r="X2" s="20" t="s">
        <v>16</v>
      </c>
      <c r="Y2" s="21"/>
      <c r="Z2" s="11" t="s">
        <v>17</v>
      </c>
      <c r="AA2" s="11" t="s">
        <v>18</v>
      </c>
      <c r="AB2" s="11" t="s">
        <v>19</v>
      </c>
      <c r="AC2" s="11" t="s">
        <v>20</v>
      </c>
      <c r="AD2" s="11" t="s">
        <v>21</v>
      </c>
      <c r="AE2" s="11" t="s">
        <v>22</v>
      </c>
      <c r="AF2" s="20" t="s">
        <v>23</v>
      </c>
      <c r="AG2" s="21"/>
      <c r="AH2" s="11" t="s">
        <v>24</v>
      </c>
      <c r="AI2" s="1" t="s">
        <v>31</v>
      </c>
      <c r="AJ2" s="12">
        <v>1</v>
      </c>
      <c r="AK2" s="12">
        <v>2</v>
      </c>
      <c r="AL2" s="12">
        <v>1</v>
      </c>
      <c r="AM2" s="12">
        <v>2</v>
      </c>
      <c r="AN2" s="12">
        <v>2</v>
      </c>
      <c r="AO2" s="12">
        <v>2</v>
      </c>
      <c r="AX2" s="1">
        <f>AJ2</f>
        <v>1</v>
      </c>
      <c r="AY2" s="1">
        <f t="shared" ref="AY2:BC2" si="0">AK2</f>
        <v>2</v>
      </c>
      <c r="AZ2" s="1">
        <f t="shared" si="0"/>
        <v>1</v>
      </c>
      <c r="BA2" s="1">
        <f t="shared" si="0"/>
        <v>2</v>
      </c>
      <c r="BB2" s="1">
        <f t="shared" si="0"/>
        <v>2</v>
      </c>
      <c r="BC2" s="1">
        <f t="shared" si="0"/>
        <v>2</v>
      </c>
      <c r="BE2" s="1">
        <f>SUM(AX2:BC2)</f>
        <v>10</v>
      </c>
    </row>
    <row r="3" spans="1:57" ht="14.65" thickBot="1" x14ac:dyDescent="0.5">
      <c r="E3" s="8" t="s">
        <v>25</v>
      </c>
      <c r="F3" s="9" t="s">
        <v>27</v>
      </c>
      <c r="G3" s="10" t="s">
        <v>29</v>
      </c>
      <c r="H3" s="8" t="s">
        <v>29</v>
      </c>
      <c r="I3" s="9" t="s">
        <v>27</v>
      </c>
      <c r="J3" s="10" t="s">
        <v>29</v>
      </c>
      <c r="K3" s="8" t="s">
        <v>25</v>
      </c>
      <c r="L3" s="8" t="s">
        <v>29</v>
      </c>
      <c r="M3" s="9" t="s">
        <v>25</v>
      </c>
      <c r="N3" s="10" t="s">
        <v>28</v>
      </c>
      <c r="O3" s="9" t="s">
        <v>26</v>
      </c>
      <c r="P3" s="10" t="s">
        <v>30</v>
      </c>
      <c r="Q3" s="9" t="s">
        <v>29</v>
      </c>
      <c r="R3" s="10" t="s">
        <v>30</v>
      </c>
      <c r="S3" s="8" t="s">
        <v>28</v>
      </c>
      <c r="T3" s="9" t="s">
        <v>26</v>
      </c>
      <c r="U3" s="10" t="s">
        <v>30</v>
      </c>
      <c r="V3" s="8" t="s">
        <v>29</v>
      </c>
      <c r="W3" s="8" t="s">
        <v>30</v>
      </c>
      <c r="X3" s="9" t="s">
        <v>26</v>
      </c>
      <c r="Y3" s="10" t="s">
        <v>27</v>
      </c>
      <c r="Z3" s="8" t="s">
        <v>29</v>
      </c>
      <c r="AA3" s="8" t="s">
        <v>28</v>
      </c>
      <c r="AB3" s="8" t="s">
        <v>28</v>
      </c>
      <c r="AC3" s="8" t="s">
        <v>25</v>
      </c>
      <c r="AD3" s="8" t="s">
        <v>28</v>
      </c>
      <c r="AE3" s="8" t="s">
        <v>28</v>
      </c>
      <c r="AF3" s="9" t="s">
        <v>27</v>
      </c>
      <c r="AG3" s="10" t="s">
        <v>30</v>
      </c>
      <c r="AH3" s="8" t="s">
        <v>26</v>
      </c>
      <c r="AI3" s="1" t="s">
        <v>32</v>
      </c>
      <c r="AJ3">
        <f t="shared" ref="AJ3:AO3" si="1">COUNTIF($E3:$AH3,AJ$4)</f>
        <v>4</v>
      </c>
      <c r="AK3">
        <f t="shared" si="1"/>
        <v>4</v>
      </c>
      <c r="AL3">
        <f t="shared" si="1"/>
        <v>4</v>
      </c>
      <c r="AM3">
        <f t="shared" si="1"/>
        <v>6</v>
      </c>
      <c r="AN3">
        <f t="shared" si="1"/>
        <v>7</v>
      </c>
      <c r="AO3">
        <f t="shared" si="1"/>
        <v>5</v>
      </c>
      <c r="AP3" s="1"/>
    </row>
    <row r="4" spans="1:57" x14ac:dyDescent="0.45">
      <c r="B4" s="18" t="s">
        <v>0</v>
      </c>
      <c r="C4" s="19" t="s">
        <v>1</v>
      </c>
      <c r="D4" s="19" t="s">
        <v>2</v>
      </c>
      <c r="E4" s="15"/>
      <c r="F4" s="16"/>
      <c r="G4" s="17"/>
      <c r="H4" s="15"/>
      <c r="I4" s="16"/>
      <c r="J4" s="17"/>
      <c r="K4" s="15"/>
      <c r="L4" s="15"/>
      <c r="M4" s="16"/>
      <c r="N4" s="17"/>
      <c r="O4" s="16"/>
      <c r="P4" s="17"/>
      <c r="Q4" s="16"/>
      <c r="R4" s="17"/>
      <c r="S4" s="15"/>
      <c r="T4" s="16"/>
      <c r="U4" s="17"/>
      <c r="V4" s="15"/>
      <c r="W4" s="15"/>
      <c r="X4" s="16"/>
      <c r="Y4" s="17"/>
      <c r="Z4" s="15"/>
      <c r="AA4" s="15"/>
      <c r="AB4" s="15"/>
      <c r="AC4" s="15"/>
      <c r="AD4" s="15"/>
      <c r="AE4" s="15"/>
      <c r="AF4" s="16"/>
      <c r="AG4" s="17"/>
      <c r="AH4" s="15"/>
      <c r="AI4" t="s">
        <v>33</v>
      </c>
      <c r="AJ4" t="s">
        <v>25</v>
      </c>
      <c r="AK4" t="s">
        <v>26</v>
      </c>
      <c r="AL4" t="s">
        <v>27</v>
      </c>
      <c r="AM4" t="s">
        <v>28</v>
      </c>
      <c r="AN4" t="s">
        <v>29</v>
      </c>
      <c r="AO4" t="s">
        <v>30</v>
      </c>
      <c r="AQ4" t="s">
        <v>25</v>
      </c>
      <c r="AR4" t="s">
        <v>26</v>
      </c>
      <c r="AS4" t="s">
        <v>27</v>
      </c>
      <c r="AT4" t="s">
        <v>28</v>
      </c>
      <c r="AU4" t="s">
        <v>29</v>
      </c>
      <c r="AV4" t="s">
        <v>30</v>
      </c>
      <c r="AX4" t="s">
        <v>25</v>
      </c>
      <c r="AY4" t="s">
        <v>26</v>
      </c>
      <c r="AZ4" t="s">
        <v>27</v>
      </c>
      <c r="BA4" t="s">
        <v>28</v>
      </c>
      <c r="BB4" t="s">
        <v>29</v>
      </c>
      <c r="BC4" t="s">
        <v>30</v>
      </c>
    </row>
    <row r="5" spans="1:57" x14ac:dyDescent="0.45">
      <c r="A5">
        <v>1</v>
      </c>
      <c r="E5" s="2"/>
      <c r="F5" s="4"/>
      <c r="G5" s="5"/>
      <c r="H5" s="2"/>
      <c r="I5" s="4"/>
      <c r="J5" s="5"/>
      <c r="K5" s="2"/>
      <c r="L5" s="2"/>
      <c r="M5" s="4"/>
      <c r="N5" s="5"/>
      <c r="O5" s="4"/>
      <c r="P5" s="5"/>
      <c r="Q5" s="4"/>
      <c r="R5" s="5"/>
      <c r="S5" s="2"/>
      <c r="T5" s="4"/>
      <c r="U5" s="5"/>
      <c r="V5" s="2"/>
      <c r="W5" s="2"/>
      <c r="X5" s="4"/>
      <c r="Y5" s="5"/>
      <c r="Z5" s="2"/>
      <c r="AA5" s="2"/>
      <c r="AB5" s="2"/>
      <c r="AC5" s="2"/>
      <c r="AD5" s="2"/>
      <c r="AE5" s="2"/>
      <c r="AF5" s="4"/>
      <c r="AG5" s="5"/>
      <c r="AH5" s="2"/>
      <c r="AJ5">
        <f>E5+K5+M5+AC5</f>
        <v>0</v>
      </c>
      <c r="AK5">
        <f>O5+T5+X5+AH5</f>
        <v>0</v>
      </c>
      <c r="AL5">
        <f>F5+I5+Y5+AF5</f>
        <v>0</v>
      </c>
      <c r="AM5">
        <f>N5+S5+AA5+AB5+AD5+AE5</f>
        <v>0</v>
      </c>
      <c r="AN5">
        <f>G5+H5+L5+Q5+V5+Z5+J5</f>
        <v>0</v>
      </c>
      <c r="AO5">
        <f>P5+R5+U5+W5+AG5</f>
        <v>0</v>
      </c>
      <c r="AQ5">
        <f>AJ$2*AJ5/(AJ$3*2)</f>
        <v>0</v>
      </c>
      <c r="AR5">
        <f t="shared" ref="AR5:AV6" si="2">AK$2*AK5/(AK$3*2)</f>
        <v>0</v>
      </c>
      <c r="AS5">
        <f t="shared" si="2"/>
        <v>0</v>
      </c>
      <c r="AT5">
        <f t="shared" si="2"/>
        <v>0</v>
      </c>
      <c r="AU5">
        <f t="shared" si="2"/>
        <v>0</v>
      </c>
      <c r="AV5">
        <f t="shared" si="2"/>
        <v>0</v>
      </c>
      <c r="AX5" s="14">
        <f>IF(AQ5&gt;=0.75*AJ$2, AJ$2,AQ5)</f>
        <v>0</v>
      </c>
      <c r="AY5" s="14">
        <f t="shared" ref="AY5:BC6" si="3">IF(AR5&gt;=0.75*AK$2, AK$2,AR5)</f>
        <v>0</v>
      </c>
      <c r="AZ5" s="14">
        <f t="shared" si="3"/>
        <v>0</v>
      </c>
      <c r="BA5" s="14">
        <f t="shared" si="3"/>
        <v>0</v>
      </c>
      <c r="BB5" s="14">
        <f t="shared" si="3"/>
        <v>0</v>
      </c>
      <c r="BC5" s="14">
        <f t="shared" si="3"/>
        <v>0</v>
      </c>
      <c r="BD5" s="14"/>
      <c r="BE5" s="12">
        <f>SUM(AX5:BC5)</f>
        <v>0</v>
      </c>
    </row>
    <row r="6" spans="1:57" x14ac:dyDescent="0.45">
      <c r="A6">
        <f>A5+1</f>
        <v>2</v>
      </c>
      <c r="E6" s="2"/>
      <c r="F6" s="4"/>
      <c r="G6" s="5"/>
      <c r="H6" s="2"/>
      <c r="I6" s="4"/>
      <c r="J6" s="5"/>
      <c r="K6" s="2"/>
      <c r="L6" s="2"/>
      <c r="M6" s="4"/>
      <c r="N6" s="5"/>
      <c r="O6" s="4"/>
      <c r="P6" s="5"/>
      <c r="Q6" s="4"/>
      <c r="R6" s="5"/>
      <c r="S6" s="2"/>
      <c r="T6" s="4"/>
      <c r="U6" s="5"/>
      <c r="V6" s="2"/>
      <c r="W6" s="2"/>
      <c r="X6" s="4"/>
      <c r="Y6" s="5"/>
      <c r="Z6" s="2"/>
      <c r="AA6" s="2"/>
      <c r="AB6" s="2"/>
      <c r="AC6" s="2"/>
      <c r="AD6" s="2"/>
      <c r="AE6" s="2"/>
      <c r="AF6" s="4"/>
      <c r="AG6" s="5"/>
      <c r="AH6" s="2"/>
      <c r="AJ6">
        <f>E6+K6+M6+AC6</f>
        <v>0</v>
      </c>
      <c r="AK6">
        <f>O6+T6+X6+AH6</f>
        <v>0</v>
      </c>
      <c r="AL6">
        <f>F6+I6+Y6+AF6</f>
        <v>0</v>
      </c>
      <c r="AM6">
        <f>N6+S6+AA6+AB6+AD6+AE6</f>
        <v>0</v>
      </c>
      <c r="AN6">
        <f>G6+H6+L6+Q6+V6+Z6+J6</f>
        <v>0</v>
      </c>
      <c r="AO6">
        <f>P6+R6+U6+W6+AG6</f>
        <v>0</v>
      </c>
      <c r="AQ6">
        <f t="shared" ref="AQ6" si="4">AJ$2*AJ6/(AJ$3*2)</f>
        <v>0</v>
      </c>
      <c r="AR6">
        <f t="shared" si="2"/>
        <v>0</v>
      </c>
      <c r="AS6">
        <f t="shared" si="2"/>
        <v>0</v>
      </c>
      <c r="AT6">
        <f t="shared" si="2"/>
        <v>0</v>
      </c>
      <c r="AU6">
        <f t="shared" si="2"/>
        <v>0</v>
      </c>
      <c r="AV6">
        <f t="shared" si="2"/>
        <v>0</v>
      </c>
      <c r="AX6" s="14">
        <f t="shared" ref="AX6" si="5">IF(AQ6&gt;=0.75*AJ$2, AJ$2,AQ6)</f>
        <v>0</v>
      </c>
      <c r="AY6" s="14">
        <f t="shared" si="3"/>
        <v>0</v>
      </c>
      <c r="AZ6" s="14">
        <f t="shared" si="3"/>
        <v>0</v>
      </c>
      <c r="BA6" s="14">
        <f t="shared" si="3"/>
        <v>0</v>
      </c>
      <c r="BB6" s="14">
        <f t="shared" si="3"/>
        <v>0</v>
      </c>
      <c r="BC6" s="14">
        <f t="shared" si="3"/>
        <v>0</v>
      </c>
      <c r="BD6" s="14"/>
      <c r="BE6" s="12">
        <f>SUM(AX6:BC6)</f>
        <v>0</v>
      </c>
    </row>
    <row r="7" spans="1:57" x14ac:dyDescent="0.45">
      <c r="A7">
        <f t="shared" ref="A7:A31" si="6">A6+1</f>
        <v>3</v>
      </c>
      <c r="E7" s="2"/>
      <c r="F7" s="4"/>
      <c r="G7" s="5"/>
      <c r="H7" s="2"/>
      <c r="I7" s="4"/>
      <c r="J7" s="5"/>
      <c r="K7" s="2"/>
      <c r="L7" s="2"/>
      <c r="M7" s="4"/>
      <c r="N7" s="5"/>
      <c r="O7" s="4"/>
      <c r="P7" s="5"/>
      <c r="Q7" s="4"/>
      <c r="R7" s="5"/>
      <c r="S7" s="2"/>
      <c r="T7" s="4"/>
      <c r="U7" s="5"/>
      <c r="V7" s="2"/>
      <c r="W7" s="2"/>
      <c r="X7" s="4"/>
      <c r="Y7" s="5"/>
      <c r="Z7" s="2"/>
      <c r="AA7" s="2"/>
      <c r="AB7" s="2"/>
      <c r="AC7" s="2"/>
      <c r="AD7" s="2"/>
      <c r="AE7" s="2"/>
      <c r="AF7" s="4"/>
      <c r="AG7" s="5"/>
      <c r="AH7" s="2"/>
      <c r="AJ7">
        <f t="shared" ref="AJ7:AJ31" si="7">E7+K7+M7+AC7</f>
        <v>0</v>
      </c>
      <c r="AK7">
        <f t="shared" ref="AK7:AK31" si="8">O7+T7+X7+AH7</f>
        <v>0</v>
      </c>
      <c r="AL7">
        <f t="shared" ref="AL7:AL31" si="9">F7+I7+Y7+AF7</f>
        <v>0</v>
      </c>
      <c r="AM7">
        <f t="shared" ref="AM7:AM31" si="10">N7+S7+AA7+AB7+AD7+AE7</f>
        <v>0</v>
      </c>
      <c r="AN7">
        <f t="shared" ref="AN7:AN31" si="11">G7+H7+L7+Q7+V7+Z7+J7</f>
        <v>0</v>
      </c>
      <c r="AO7">
        <f t="shared" ref="AO7:AO31" si="12">P7+R7+U7+W7+AG7</f>
        <v>0</v>
      </c>
      <c r="AQ7">
        <f t="shared" ref="AQ7:AQ31" si="13">AJ$2*AJ7/(AJ$3*2)</f>
        <v>0</v>
      </c>
      <c r="AR7">
        <f t="shared" ref="AR7:AR31" si="14">AK$2*AK7/(AK$3*2)</f>
        <v>0</v>
      </c>
      <c r="AS7">
        <f t="shared" ref="AS7:AS31" si="15">AL$2*AL7/(AL$3*2)</f>
        <v>0</v>
      </c>
      <c r="AT7">
        <f t="shared" ref="AT7:AT31" si="16">AM$2*AM7/(AM$3*2)</f>
        <v>0</v>
      </c>
      <c r="AU7">
        <f t="shared" ref="AU7:AU31" si="17">AN$2*AN7/(AN$3*2)</f>
        <v>0</v>
      </c>
      <c r="AV7">
        <f t="shared" ref="AV7:AV31" si="18">AO$2*AO7/(AO$3*2)</f>
        <v>0</v>
      </c>
      <c r="AX7" s="14">
        <f t="shared" ref="AX7:AX31" si="19">IF(AQ7&gt;=0.75*AJ$2, AJ$2,AQ7)</f>
        <v>0</v>
      </c>
      <c r="AY7" s="14">
        <f t="shared" ref="AY7:AY31" si="20">IF(AR7&gt;=0.75*AK$2, AK$2,AR7)</f>
        <v>0</v>
      </c>
      <c r="AZ7" s="14">
        <f t="shared" ref="AZ7:AZ31" si="21">IF(AS7&gt;=0.75*AL$2, AL$2,AS7)</f>
        <v>0</v>
      </c>
      <c r="BA7" s="14">
        <f t="shared" ref="BA7:BA31" si="22">IF(AT7&gt;=0.75*AM$2, AM$2,AT7)</f>
        <v>0</v>
      </c>
      <c r="BB7" s="14">
        <f t="shared" ref="BB7:BB31" si="23">IF(AU7&gt;=0.75*AN$2, AN$2,AU7)</f>
        <v>0</v>
      </c>
      <c r="BC7" s="14">
        <f t="shared" ref="BC7:BC31" si="24">IF(AV7&gt;=0.75*AO$2, AO$2,AV7)</f>
        <v>0</v>
      </c>
      <c r="BD7" s="14"/>
      <c r="BE7" s="12">
        <f t="shared" ref="BE7:BE31" si="25">SUM(AX7:BC7)</f>
        <v>0</v>
      </c>
    </row>
    <row r="8" spans="1:57" x14ac:dyDescent="0.45">
      <c r="A8">
        <f t="shared" si="6"/>
        <v>4</v>
      </c>
      <c r="E8" s="2"/>
      <c r="F8" s="4"/>
      <c r="G8" s="5"/>
      <c r="H8" s="2"/>
      <c r="I8" s="4"/>
      <c r="J8" s="5"/>
      <c r="K8" s="2"/>
      <c r="L8" s="2"/>
      <c r="M8" s="4"/>
      <c r="N8" s="5"/>
      <c r="O8" s="4"/>
      <c r="P8" s="5"/>
      <c r="Q8" s="4"/>
      <c r="R8" s="5"/>
      <c r="S8" s="2"/>
      <c r="T8" s="4"/>
      <c r="U8" s="5"/>
      <c r="V8" s="2"/>
      <c r="W8" s="2"/>
      <c r="X8" s="4"/>
      <c r="Y8" s="5"/>
      <c r="Z8" s="2"/>
      <c r="AA8" s="2"/>
      <c r="AB8" s="2"/>
      <c r="AC8" s="2"/>
      <c r="AD8" s="2"/>
      <c r="AE8" s="2"/>
      <c r="AF8" s="4"/>
      <c r="AG8" s="5"/>
      <c r="AH8" s="2"/>
      <c r="AJ8">
        <f t="shared" si="7"/>
        <v>0</v>
      </c>
      <c r="AK8">
        <f t="shared" si="8"/>
        <v>0</v>
      </c>
      <c r="AL8">
        <f t="shared" si="9"/>
        <v>0</v>
      </c>
      <c r="AM8">
        <f t="shared" si="10"/>
        <v>0</v>
      </c>
      <c r="AN8">
        <f t="shared" si="11"/>
        <v>0</v>
      </c>
      <c r="AO8">
        <f t="shared" si="12"/>
        <v>0</v>
      </c>
      <c r="AQ8">
        <f t="shared" si="13"/>
        <v>0</v>
      </c>
      <c r="AR8">
        <f t="shared" si="14"/>
        <v>0</v>
      </c>
      <c r="AS8">
        <f t="shared" si="15"/>
        <v>0</v>
      </c>
      <c r="AT8">
        <f t="shared" si="16"/>
        <v>0</v>
      </c>
      <c r="AU8">
        <f t="shared" si="17"/>
        <v>0</v>
      </c>
      <c r="AV8">
        <f t="shared" si="18"/>
        <v>0</v>
      </c>
      <c r="AX8" s="14">
        <f t="shared" si="19"/>
        <v>0</v>
      </c>
      <c r="AY8" s="14">
        <f t="shared" si="20"/>
        <v>0</v>
      </c>
      <c r="AZ8" s="14">
        <f t="shared" si="21"/>
        <v>0</v>
      </c>
      <c r="BA8" s="14">
        <f t="shared" si="22"/>
        <v>0</v>
      </c>
      <c r="BB8" s="14">
        <f t="shared" si="23"/>
        <v>0</v>
      </c>
      <c r="BC8" s="14">
        <f t="shared" si="24"/>
        <v>0</v>
      </c>
      <c r="BD8" s="14"/>
      <c r="BE8" s="12">
        <f t="shared" si="25"/>
        <v>0</v>
      </c>
    </row>
    <row r="9" spans="1:57" x14ac:dyDescent="0.45">
      <c r="A9">
        <f t="shared" si="6"/>
        <v>5</v>
      </c>
      <c r="E9" s="2"/>
      <c r="F9" s="4"/>
      <c r="G9" s="5"/>
      <c r="H9" s="2"/>
      <c r="I9" s="4"/>
      <c r="J9" s="5"/>
      <c r="K9" s="2"/>
      <c r="L9" s="2"/>
      <c r="M9" s="4"/>
      <c r="N9" s="5"/>
      <c r="O9" s="4"/>
      <c r="P9" s="5"/>
      <c r="Q9" s="4"/>
      <c r="R9" s="5"/>
      <c r="S9" s="2"/>
      <c r="T9" s="4"/>
      <c r="U9" s="5"/>
      <c r="V9" s="2"/>
      <c r="W9" s="2"/>
      <c r="X9" s="4"/>
      <c r="Y9" s="5"/>
      <c r="Z9" s="2"/>
      <c r="AA9" s="2"/>
      <c r="AB9" s="2"/>
      <c r="AC9" s="2"/>
      <c r="AD9" s="2"/>
      <c r="AE9" s="2"/>
      <c r="AF9" s="4"/>
      <c r="AG9" s="5"/>
      <c r="AH9" s="2"/>
      <c r="AJ9">
        <f t="shared" si="7"/>
        <v>0</v>
      </c>
      <c r="AK9">
        <f t="shared" si="8"/>
        <v>0</v>
      </c>
      <c r="AL9">
        <f t="shared" si="9"/>
        <v>0</v>
      </c>
      <c r="AM9">
        <f t="shared" si="10"/>
        <v>0</v>
      </c>
      <c r="AN9">
        <f t="shared" si="11"/>
        <v>0</v>
      </c>
      <c r="AO9">
        <f t="shared" si="12"/>
        <v>0</v>
      </c>
      <c r="AQ9">
        <f t="shared" si="13"/>
        <v>0</v>
      </c>
      <c r="AR9">
        <f t="shared" si="14"/>
        <v>0</v>
      </c>
      <c r="AS9">
        <f t="shared" si="15"/>
        <v>0</v>
      </c>
      <c r="AT9">
        <f t="shared" si="16"/>
        <v>0</v>
      </c>
      <c r="AU9">
        <f t="shared" si="17"/>
        <v>0</v>
      </c>
      <c r="AV9">
        <f t="shared" si="18"/>
        <v>0</v>
      </c>
      <c r="AX9" s="14">
        <f t="shared" si="19"/>
        <v>0</v>
      </c>
      <c r="AY9" s="14">
        <f t="shared" si="20"/>
        <v>0</v>
      </c>
      <c r="AZ9" s="14">
        <f t="shared" si="21"/>
        <v>0</v>
      </c>
      <c r="BA9" s="14">
        <f t="shared" si="22"/>
        <v>0</v>
      </c>
      <c r="BB9" s="14">
        <f t="shared" si="23"/>
        <v>0</v>
      </c>
      <c r="BC9" s="14">
        <f t="shared" si="24"/>
        <v>0</v>
      </c>
      <c r="BD9" s="14"/>
      <c r="BE9" s="12">
        <f t="shared" si="25"/>
        <v>0</v>
      </c>
    </row>
    <row r="10" spans="1:57" x14ac:dyDescent="0.45">
      <c r="A10">
        <f t="shared" si="6"/>
        <v>6</v>
      </c>
      <c r="E10" s="2"/>
      <c r="F10" s="4"/>
      <c r="G10" s="5"/>
      <c r="H10" s="2"/>
      <c r="I10" s="4"/>
      <c r="J10" s="5"/>
      <c r="K10" s="2"/>
      <c r="L10" s="2"/>
      <c r="M10" s="4"/>
      <c r="N10" s="5"/>
      <c r="O10" s="4"/>
      <c r="P10" s="5"/>
      <c r="Q10" s="4"/>
      <c r="R10" s="5"/>
      <c r="S10" s="2"/>
      <c r="T10" s="4"/>
      <c r="U10" s="5"/>
      <c r="V10" s="2"/>
      <c r="W10" s="2"/>
      <c r="X10" s="4"/>
      <c r="Y10" s="5"/>
      <c r="Z10" s="2"/>
      <c r="AA10" s="2"/>
      <c r="AB10" s="2"/>
      <c r="AC10" s="2"/>
      <c r="AD10" s="2"/>
      <c r="AE10" s="2"/>
      <c r="AF10" s="4"/>
      <c r="AG10" s="5"/>
      <c r="AH10" s="2"/>
      <c r="AJ10">
        <f t="shared" si="7"/>
        <v>0</v>
      </c>
      <c r="AK10">
        <f t="shared" si="8"/>
        <v>0</v>
      </c>
      <c r="AL10">
        <f t="shared" si="9"/>
        <v>0</v>
      </c>
      <c r="AM10">
        <f t="shared" si="10"/>
        <v>0</v>
      </c>
      <c r="AN10">
        <f t="shared" si="11"/>
        <v>0</v>
      </c>
      <c r="AO10">
        <f t="shared" si="12"/>
        <v>0</v>
      </c>
      <c r="AQ10">
        <f t="shared" si="13"/>
        <v>0</v>
      </c>
      <c r="AR10">
        <f t="shared" si="14"/>
        <v>0</v>
      </c>
      <c r="AS10">
        <f t="shared" si="15"/>
        <v>0</v>
      </c>
      <c r="AT10">
        <f t="shared" si="16"/>
        <v>0</v>
      </c>
      <c r="AU10">
        <f t="shared" si="17"/>
        <v>0</v>
      </c>
      <c r="AV10">
        <f t="shared" si="18"/>
        <v>0</v>
      </c>
      <c r="AX10" s="14">
        <f t="shared" si="19"/>
        <v>0</v>
      </c>
      <c r="AY10" s="14">
        <f t="shared" si="20"/>
        <v>0</v>
      </c>
      <c r="AZ10" s="14">
        <f t="shared" si="21"/>
        <v>0</v>
      </c>
      <c r="BA10" s="14">
        <f t="shared" si="22"/>
        <v>0</v>
      </c>
      <c r="BB10" s="14">
        <f t="shared" si="23"/>
        <v>0</v>
      </c>
      <c r="BC10" s="14">
        <f t="shared" si="24"/>
        <v>0</v>
      </c>
      <c r="BD10" s="14"/>
      <c r="BE10" s="12">
        <f t="shared" si="25"/>
        <v>0</v>
      </c>
    </row>
    <row r="11" spans="1:57" x14ac:dyDescent="0.45">
      <c r="A11">
        <f t="shared" si="6"/>
        <v>7</v>
      </c>
      <c r="E11" s="2"/>
      <c r="F11" s="4"/>
      <c r="G11" s="5"/>
      <c r="H11" s="2"/>
      <c r="I11" s="4"/>
      <c r="J11" s="5"/>
      <c r="K11" s="2"/>
      <c r="L11" s="2"/>
      <c r="M11" s="4"/>
      <c r="N11" s="5"/>
      <c r="O11" s="4"/>
      <c r="P11" s="5"/>
      <c r="Q11" s="4"/>
      <c r="R11" s="5"/>
      <c r="S11" s="2"/>
      <c r="T11" s="4"/>
      <c r="U11" s="5"/>
      <c r="V11" s="2"/>
      <c r="W11" s="2"/>
      <c r="X11" s="4"/>
      <c r="Y11" s="5"/>
      <c r="Z11" s="2"/>
      <c r="AA11" s="2"/>
      <c r="AB11" s="2"/>
      <c r="AC11" s="2"/>
      <c r="AD11" s="2"/>
      <c r="AE11" s="2"/>
      <c r="AF11" s="4"/>
      <c r="AG11" s="5"/>
      <c r="AH11" s="2"/>
      <c r="AJ11">
        <f t="shared" si="7"/>
        <v>0</v>
      </c>
      <c r="AK11">
        <f t="shared" si="8"/>
        <v>0</v>
      </c>
      <c r="AL11">
        <f t="shared" si="9"/>
        <v>0</v>
      </c>
      <c r="AM11">
        <f t="shared" si="10"/>
        <v>0</v>
      </c>
      <c r="AN11">
        <f t="shared" si="11"/>
        <v>0</v>
      </c>
      <c r="AO11">
        <f t="shared" si="12"/>
        <v>0</v>
      </c>
      <c r="AQ11">
        <f t="shared" si="13"/>
        <v>0</v>
      </c>
      <c r="AR11">
        <f t="shared" si="14"/>
        <v>0</v>
      </c>
      <c r="AS11">
        <f t="shared" si="15"/>
        <v>0</v>
      </c>
      <c r="AT11">
        <f t="shared" si="16"/>
        <v>0</v>
      </c>
      <c r="AU11">
        <f t="shared" si="17"/>
        <v>0</v>
      </c>
      <c r="AV11">
        <f t="shared" si="18"/>
        <v>0</v>
      </c>
      <c r="AX11" s="14">
        <f t="shared" si="19"/>
        <v>0</v>
      </c>
      <c r="AY11" s="14">
        <f t="shared" si="20"/>
        <v>0</v>
      </c>
      <c r="AZ11" s="14">
        <f t="shared" si="21"/>
        <v>0</v>
      </c>
      <c r="BA11" s="14">
        <f t="shared" si="22"/>
        <v>0</v>
      </c>
      <c r="BB11" s="14">
        <f t="shared" si="23"/>
        <v>0</v>
      </c>
      <c r="BC11" s="14">
        <f t="shared" si="24"/>
        <v>0</v>
      </c>
      <c r="BD11" s="14"/>
      <c r="BE11" s="12">
        <f t="shared" si="25"/>
        <v>0</v>
      </c>
    </row>
    <row r="12" spans="1:57" x14ac:dyDescent="0.45">
      <c r="A12">
        <f t="shared" si="6"/>
        <v>8</v>
      </c>
      <c r="E12" s="2"/>
      <c r="F12" s="4"/>
      <c r="G12" s="5"/>
      <c r="H12" s="2"/>
      <c r="I12" s="4"/>
      <c r="J12" s="5"/>
      <c r="K12" s="2"/>
      <c r="L12" s="2"/>
      <c r="M12" s="4"/>
      <c r="N12" s="5"/>
      <c r="O12" s="4"/>
      <c r="P12" s="5"/>
      <c r="Q12" s="4"/>
      <c r="R12" s="5"/>
      <c r="S12" s="2"/>
      <c r="T12" s="4"/>
      <c r="U12" s="5"/>
      <c r="V12" s="2"/>
      <c r="W12" s="2"/>
      <c r="X12" s="4"/>
      <c r="Y12" s="5"/>
      <c r="Z12" s="2"/>
      <c r="AA12" s="2"/>
      <c r="AB12" s="2"/>
      <c r="AC12" s="2"/>
      <c r="AD12" s="2"/>
      <c r="AE12" s="2"/>
      <c r="AF12" s="4"/>
      <c r="AG12" s="5"/>
      <c r="AH12" s="2"/>
      <c r="AJ12">
        <f t="shared" si="7"/>
        <v>0</v>
      </c>
      <c r="AK12">
        <f t="shared" si="8"/>
        <v>0</v>
      </c>
      <c r="AL12">
        <f t="shared" si="9"/>
        <v>0</v>
      </c>
      <c r="AM12">
        <f t="shared" si="10"/>
        <v>0</v>
      </c>
      <c r="AN12">
        <f t="shared" si="11"/>
        <v>0</v>
      </c>
      <c r="AO12">
        <f t="shared" si="12"/>
        <v>0</v>
      </c>
      <c r="AQ12">
        <f t="shared" si="13"/>
        <v>0</v>
      </c>
      <c r="AR12">
        <f t="shared" si="14"/>
        <v>0</v>
      </c>
      <c r="AS12">
        <f t="shared" si="15"/>
        <v>0</v>
      </c>
      <c r="AT12">
        <f t="shared" si="16"/>
        <v>0</v>
      </c>
      <c r="AU12">
        <f t="shared" si="17"/>
        <v>0</v>
      </c>
      <c r="AV12">
        <f t="shared" si="18"/>
        <v>0</v>
      </c>
      <c r="AX12" s="14">
        <f t="shared" si="19"/>
        <v>0</v>
      </c>
      <c r="AY12" s="14">
        <f t="shared" si="20"/>
        <v>0</v>
      </c>
      <c r="AZ12" s="14">
        <f t="shared" si="21"/>
        <v>0</v>
      </c>
      <c r="BA12" s="14">
        <f t="shared" si="22"/>
        <v>0</v>
      </c>
      <c r="BB12" s="14">
        <f t="shared" si="23"/>
        <v>0</v>
      </c>
      <c r="BC12" s="14">
        <f t="shared" si="24"/>
        <v>0</v>
      </c>
      <c r="BD12" s="14"/>
      <c r="BE12" s="12">
        <f t="shared" si="25"/>
        <v>0</v>
      </c>
    </row>
    <row r="13" spans="1:57" x14ac:dyDescent="0.45">
      <c r="A13">
        <f t="shared" si="6"/>
        <v>9</v>
      </c>
      <c r="E13" s="2"/>
      <c r="F13" s="4"/>
      <c r="G13" s="5"/>
      <c r="H13" s="2"/>
      <c r="I13" s="4"/>
      <c r="J13" s="5"/>
      <c r="K13" s="2"/>
      <c r="L13" s="2"/>
      <c r="M13" s="4"/>
      <c r="N13" s="5"/>
      <c r="O13" s="4"/>
      <c r="P13" s="5"/>
      <c r="Q13" s="4"/>
      <c r="R13" s="5"/>
      <c r="S13" s="2"/>
      <c r="T13" s="4"/>
      <c r="U13" s="5"/>
      <c r="V13" s="2"/>
      <c r="W13" s="2"/>
      <c r="X13" s="4"/>
      <c r="Y13" s="5"/>
      <c r="Z13" s="2"/>
      <c r="AA13" s="2"/>
      <c r="AB13" s="2"/>
      <c r="AC13" s="2"/>
      <c r="AD13" s="2"/>
      <c r="AE13" s="2"/>
      <c r="AF13" s="4"/>
      <c r="AG13" s="5"/>
      <c r="AH13" s="2"/>
      <c r="AJ13">
        <f t="shared" si="7"/>
        <v>0</v>
      </c>
      <c r="AK13">
        <f t="shared" si="8"/>
        <v>0</v>
      </c>
      <c r="AL13">
        <f t="shared" si="9"/>
        <v>0</v>
      </c>
      <c r="AM13">
        <f t="shared" si="10"/>
        <v>0</v>
      </c>
      <c r="AN13">
        <f t="shared" si="11"/>
        <v>0</v>
      </c>
      <c r="AO13">
        <f t="shared" si="12"/>
        <v>0</v>
      </c>
      <c r="AQ13">
        <f t="shared" si="13"/>
        <v>0</v>
      </c>
      <c r="AR13">
        <f t="shared" si="14"/>
        <v>0</v>
      </c>
      <c r="AS13">
        <f t="shared" si="15"/>
        <v>0</v>
      </c>
      <c r="AT13">
        <f t="shared" si="16"/>
        <v>0</v>
      </c>
      <c r="AU13">
        <f t="shared" si="17"/>
        <v>0</v>
      </c>
      <c r="AV13">
        <f t="shared" si="18"/>
        <v>0</v>
      </c>
      <c r="AX13" s="14">
        <f t="shared" si="19"/>
        <v>0</v>
      </c>
      <c r="AY13" s="14">
        <f t="shared" si="20"/>
        <v>0</v>
      </c>
      <c r="AZ13" s="14">
        <f t="shared" si="21"/>
        <v>0</v>
      </c>
      <c r="BA13" s="14">
        <f t="shared" si="22"/>
        <v>0</v>
      </c>
      <c r="BB13" s="14">
        <f t="shared" si="23"/>
        <v>0</v>
      </c>
      <c r="BC13" s="14">
        <f t="shared" si="24"/>
        <v>0</v>
      </c>
      <c r="BD13" s="14"/>
      <c r="BE13" s="12">
        <f t="shared" si="25"/>
        <v>0</v>
      </c>
    </row>
    <row r="14" spans="1:57" x14ac:dyDescent="0.45">
      <c r="A14">
        <f t="shared" si="6"/>
        <v>10</v>
      </c>
      <c r="E14" s="2"/>
      <c r="F14" s="4"/>
      <c r="G14" s="5"/>
      <c r="H14" s="2"/>
      <c r="I14" s="4"/>
      <c r="J14" s="5"/>
      <c r="K14" s="2"/>
      <c r="L14" s="2"/>
      <c r="M14" s="4"/>
      <c r="N14" s="5"/>
      <c r="O14" s="4"/>
      <c r="P14" s="5"/>
      <c r="Q14" s="4"/>
      <c r="R14" s="5"/>
      <c r="S14" s="2"/>
      <c r="T14" s="4"/>
      <c r="U14" s="5"/>
      <c r="V14" s="2"/>
      <c r="W14" s="2"/>
      <c r="X14" s="4"/>
      <c r="Y14" s="5"/>
      <c r="Z14" s="2"/>
      <c r="AA14" s="2"/>
      <c r="AB14" s="2"/>
      <c r="AC14" s="2"/>
      <c r="AD14" s="2"/>
      <c r="AE14" s="2"/>
      <c r="AF14" s="4"/>
      <c r="AG14" s="5"/>
      <c r="AH14" s="2"/>
      <c r="AJ14">
        <f t="shared" si="7"/>
        <v>0</v>
      </c>
      <c r="AK14">
        <f t="shared" si="8"/>
        <v>0</v>
      </c>
      <c r="AL14">
        <f t="shared" si="9"/>
        <v>0</v>
      </c>
      <c r="AM14">
        <f t="shared" si="10"/>
        <v>0</v>
      </c>
      <c r="AN14">
        <f t="shared" si="11"/>
        <v>0</v>
      </c>
      <c r="AO14">
        <f t="shared" si="12"/>
        <v>0</v>
      </c>
      <c r="AQ14">
        <f t="shared" si="13"/>
        <v>0</v>
      </c>
      <c r="AR14">
        <f t="shared" si="14"/>
        <v>0</v>
      </c>
      <c r="AS14">
        <f t="shared" si="15"/>
        <v>0</v>
      </c>
      <c r="AT14">
        <f t="shared" si="16"/>
        <v>0</v>
      </c>
      <c r="AU14">
        <f t="shared" si="17"/>
        <v>0</v>
      </c>
      <c r="AV14">
        <f t="shared" si="18"/>
        <v>0</v>
      </c>
      <c r="AX14" s="14">
        <f t="shared" si="19"/>
        <v>0</v>
      </c>
      <c r="AY14" s="14">
        <f t="shared" si="20"/>
        <v>0</v>
      </c>
      <c r="AZ14" s="14">
        <f t="shared" si="21"/>
        <v>0</v>
      </c>
      <c r="BA14" s="14">
        <f t="shared" si="22"/>
        <v>0</v>
      </c>
      <c r="BB14" s="14">
        <f t="shared" si="23"/>
        <v>0</v>
      </c>
      <c r="BC14" s="14">
        <f t="shared" si="24"/>
        <v>0</v>
      </c>
      <c r="BD14" s="14"/>
      <c r="BE14" s="12">
        <f t="shared" si="25"/>
        <v>0</v>
      </c>
    </row>
    <row r="15" spans="1:57" x14ac:dyDescent="0.45">
      <c r="A15">
        <f t="shared" si="6"/>
        <v>11</v>
      </c>
      <c r="E15" s="2"/>
      <c r="F15" s="4"/>
      <c r="G15" s="5"/>
      <c r="H15" s="2"/>
      <c r="I15" s="4"/>
      <c r="J15" s="5"/>
      <c r="K15" s="2"/>
      <c r="L15" s="2"/>
      <c r="M15" s="4"/>
      <c r="N15" s="5"/>
      <c r="O15" s="4"/>
      <c r="P15" s="5"/>
      <c r="Q15" s="4"/>
      <c r="R15" s="5"/>
      <c r="S15" s="2"/>
      <c r="T15" s="4"/>
      <c r="U15" s="5"/>
      <c r="V15" s="2"/>
      <c r="W15" s="2"/>
      <c r="X15" s="4"/>
      <c r="Y15" s="5"/>
      <c r="Z15" s="2"/>
      <c r="AA15" s="2"/>
      <c r="AB15" s="2"/>
      <c r="AC15" s="2"/>
      <c r="AD15" s="2"/>
      <c r="AE15" s="2"/>
      <c r="AF15" s="4"/>
      <c r="AG15" s="5"/>
      <c r="AH15" s="2"/>
      <c r="AJ15">
        <f t="shared" si="7"/>
        <v>0</v>
      </c>
      <c r="AK15">
        <f t="shared" si="8"/>
        <v>0</v>
      </c>
      <c r="AL15">
        <f t="shared" si="9"/>
        <v>0</v>
      </c>
      <c r="AM15">
        <f t="shared" si="10"/>
        <v>0</v>
      </c>
      <c r="AN15">
        <f t="shared" si="11"/>
        <v>0</v>
      </c>
      <c r="AO15">
        <f t="shared" si="12"/>
        <v>0</v>
      </c>
      <c r="AQ15">
        <f t="shared" si="13"/>
        <v>0</v>
      </c>
      <c r="AR15">
        <f t="shared" si="14"/>
        <v>0</v>
      </c>
      <c r="AS15">
        <f t="shared" si="15"/>
        <v>0</v>
      </c>
      <c r="AT15">
        <f t="shared" si="16"/>
        <v>0</v>
      </c>
      <c r="AU15">
        <f t="shared" si="17"/>
        <v>0</v>
      </c>
      <c r="AV15">
        <f t="shared" si="18"/>
        <v>0</v>
      </c>
      <c r="AX15" s="14">
        <f t="shared" si="19"/>
        <v>0</v>
      </c>
      <c r="AY15" s="14">
        <f t="shared" si="20"/>
        <v>0</v>
      </c>
      <c r="AZ15" s="14">
        <f t="shared" si="21"/>
        <v>0</v>
      </c>
      <c r="BA15" s="14">
        <f t="shared" si="22"/>
        <v>0</v>
      </c>
      <c r="BB15" s="14">
        <f t="shared" si="23"/>
        <v>0</v>
      </c>
      <c r="BC15" s="14">
        <f t="shared" si="24"/>
        <v>0</v>
      </c>
      <c r="BD15" s="14"/>
      <c r="BE15" s="12">
        <f t="shared" si="25"/>
        <v>0</v>
      </c>
    </row>
    <row r="16" spans="1:57" x14ac:dyDescent="0.45">
      <c r="A16">
        <f t="shared" si="6"/>
        <v>12</v>
      </c>
      <c r="E16" s="2"/>
      <c r="F16" s="4"/>
      <c r="G16" s="5"/>
      <c r="H16" s="2"/>
      <c r="I16" s="4"/>
      <c r="J16" s="5"/>
      <c r="K16" s="2"/>
      <c r="L16" s="2"/>
      <c r="M16" s="4"/>
      <c r="N16" s="5"/>
      <c r="O16" s="4"/>
      <c r="P16" s="5"/>
      <c r="Q16" s="4"/>
      <c r="R16" s="5"/>
      <c r="S16" s="2"/>
      <c r="T16" s="4"/>
      <c r="U16" s="5"/>
      <c r="V16" s="2"/>
      <c r="W16" s="2"/>
      <c r="X16" s="4"/>
      <c r="Y16" s="5"/>
      <c r="Z16" s="2"/>
      <c r="AA16" s="2"/>
      <c r="AB16" s="2"/>
      <c r="AC16" s="2"/>
      <c r="AD16" s="2"/>
      <c r="AE16" s="2"/>
      <c r="AF16" s="4"/>
      <c r="AG16" s="5"/>
      <c r="AH16" s="2"/>
      <c r="AJ16">
        <f t="shared" si="7"/>
        <v>0</v>
      </c>
      <c r="AK16">
        <f t="shared" si="8"/>
        <v>0</v>
      </c>
      <c r="AL16">
        <f t="shared" si="9"/>
        <v>0</v>
      </c>
      <c r="AM16">
        <f t="shared" si="10"/>
        <v>0</v>
      </c>
      <c r="AN16">
        <f t="shared" si="11"/>
        <v>0</v>
      </c>
      <c r="AO16">
        <f t="shared" si="12"/>
        <v>0</v>
      </c>
      <c r="AQ16">
        <f t="shared" si="13"/>
        <v>0</v>
      </c>
      <c r="AR16">
        <f t="shared" si="14"/>
        <v>0</v>
      </c>
      <c r="AS16">
        <f t="shared" si="15"/>
        <v>0</v>
      </c>
      <c r="AT16">
        <f t="shared" si="16"/>
        <v>0</v>
      </c>
      <c r="AU16">
        <f t="shared" si="17"/>
        <v>0</v>
      </c>
      <c r="AV16">
        <f t="shared" si="18"/>
        <v>0</v>
      </c>
      <c r="AX16" s="14">
        <f t="shared" si="19"/>
        <v>0</v>
      </c>
      <c r="AY16" s="14">
        <f t="shared" si="20"/>
        <v>0</v>
      </c>
      <c r="AZ16" s="14">
        <f t="shared" si="21"/>
        <v>0</v>
      </c>
      <c r="BA16" s="14">
        <f t="shared" si="22"/>
        <v>0</v>
      </c>
      <c r="BB16" s="14">
        <f t="shared" si="23"/>
        <v>0</v>
      </c>
      <c r="BC16" s="14">
        <f t="shared" si="24"/>
        <v>0</v>
      </c>
      <c r="BD16" s="14"/>
      <c r="BE16" s="12">
        <f t="shared" si="25"/>
        <v>0</v>
      </c>
    </row>
    <row r="17" spans="1:57" x14ac:dyDescent="0.45">
      <c r="A17">
        <f t="shared" si="6"/>
        <v>13</v>
      </c>
      <c r="E17" s="2"/>
      <c r="F17" s="4"/>
      <c r="G17" s="5"/>
      <c r="H17" s="2"/>
      <c r="I17" s="4"/>
      <c r="J17" s="5"/>
      <c r="K17" s="2"/>
      <c r="L17" s="2"/>
      <c r="M17" s="4"/>
      <c r="N17" s="5"/>
      <c r="O17" s="4"/>
      <c r="P17" s="5"/>
      <c r="Q17" s="4"/>
      <c r="R17" s="5"/>
      <c r="S17" s="2"/>
      <c r="T17" s="4"/>
      <c r="U17" s="5"/>
      <c r="V17" s="2"/>
      <c r="W17" s="2"/>
      <c r="X17" s="4"/>
      <c r="Y17" s="5"/>
      <c r="Z17" s="2"/>
      <c r="AA17" s="2"/>
      <c r="AB17" s="2"/>
      <c r="AC17" s="2"/>
      <c r="AD17" s="2"/>
      <c r="AE17" s="2"/>
      <c r="AF17" s="4"/>
      <c r="AG17" s="5"/>
      <c r="AH17" s="2"/>
      <c r="AJ17">
        <f t="shared" si="7"/>
        <v>0</v>
      </c>
      <c r="AK17">
        <f t="shared" si="8"/>
        <v>0</v>
      </c>
      <c r="AL17">
        <f t="shared" si="9"/>
        <v>0</v>
      </c>
      <c r="AM17">
        <f t="shared" si="10"/>
        <v>0</v>
      </c>
      <c r="AN17">
        <f t="shared" si="11"/>
        <v>0</v>
      </c>
      <c r="AO17">
        <f t="shared" si="12"/>
        <v>0</v>
      </c>
      <c r="AQ17">
        <f t="shared" si="13"/>
        <v>0</v>
      </c>
      <c r="AR17">
        <f t="shared" si="14"/>
        <v>0</v>
      </c>
      <c r="AS17">
        <f t="shared" si="15"/>
        <v>0</v>
      </c>
      <c r="AT17">
        <f t="shared" si="16"/>
        <v>0</v>
      </c>
      <c r="AU17">
        <f t="shared" si="17"/>
        <v>0</v>
      </c>
      <c r="AV17">
        <f t="shared" si="18"/>
        <v>0</v>
      </c>
      <c r="AX17" s="14">
        <f t="shared" si="19"/>
        <v>0</v>
      </c>
      <c r="AY17" s="14">
        <f t="shared" si="20"/>
        <v>0</v>
      </c>
      <c r="AZ17" s="14">
        <f t="shared" si="21"/>
        <v>0</v>
      </c>
      <c r="BA17" s="14">
        <f t="shared" si="22"/>
        <v>0</v>
      </c>
      <c r="BB17" s="14">
        <f t="shared" si="23"/>
        <v>0</v>
      </c>
      <c r="BC17" s="14">
        <f t="shared" si="24"/>
        <v>0</v>
      </c>
      <c r="BD17" s="14"/>
      <c r="BE17" s="12">
        <f t="shared" si="25"/>
        <v>0</v>
      </c>
    </row>
    <row r="18" spans="1:57" x14ac:dyDescent="0.45">
      <c r="A18">
        <f t="shared" si="6"/>
        <v>14</v>
      </c>
      <c r="E18" s="2"/>
      <c r="F18" s="4"/>
      <c r="G18" s="5"/>
      <c r="H18" s="2"/>
      <c r="I18" s="4"/>
      <c r="J18" s="5"/>
      <c r="K18" s="2"/>
      <c r="L18" s="2"/>
      <c r="M18" s="4"/>
      <c r="N18" s="5"/>
      <c r="O18" s="4"/>
      <c r="P18" s="5"/>
      <c r="Q18" s="4"/>
      <c r="R18" s="5"/>
      <c r="S18" s="2"/>
      <c r="T18" s="4"/>
      <c r="U18" s="5"/>
      <c r="V18" s="2"/>
      <c r="W18" s="2"/>
      <c r="X18" s="4"/>
      <c r="Y18" s="5"/>
      <c r="Z18" s="2"/>
      <c r="AA18" s="2"/>
      <c r="AB18" s="2"/>
      <c r="AC18" s="2"/>
      <c r="AD18" s="2"/>
      <c r="AE18" s="2"/>
      <c r="AF18" s="4"/>
      <c r="AG18" s="5"/>
      <c r="AH18" s="2"/>
      <c r="AJ18">
        <f t="shared" si="7"/>
        <v>0</v>
      </c>
      <c r="AK18">
        <f t="shared" si="8"/>
        <v>0</v>
      </c>
      <c r="AL18">
        <f t="shared" si="9"/>
        <v>0</v>
      </c>
      <c r="AM18">
        <f t="shared" si="10"/>
        <v>0</v>
      </c>
      <c r="AN18">
        <f t="shared" si="11"/>
        <v>0</v>
      </c>
      <c r="AO18">
        <f t="shared" si="12"/>
        <v>0</v>
      </c>
      <c r="AQ18">
        <f t="shared" si="13"/>
        <v>0</v>
      </c>
      <c r="AR18">
        <f t="shared" si="14"/>
        <v>0</v>
      </c>
      <c r="AS18">
        <f t="shared" si="15"/>
        <v>0</v>
      </c>
      <c r="AT18">
        <f t="shared" si="16"/>
        <v>0</v>
      </c>
      <c r="AU18">
        <f t="shared" si="17"/>
        <v>0</v>
      </c>
      <c r="AV18">
        <f t="shared" si="18"/>
        <v>0</v>
      </c>
      <c r="AX18" s="14">
        <f t="shared" si="19"/>
        <v>0</v>
      </c>
      <c r="AY18" s="14">
        <f t="shared" si="20"/>
        <v>0</v>
      </c>
      <c r="AZ18" s="14">
        <f t="shared" si="21"/>
        <v>0</v>
      </c>
      <c r="BA18" s="14">
        <f t="shared" si="22"/>
        <v>0</v>
      </c>
      <c r="BB18" s="14">
        <f t="shared" si="23"/>
        <v>0</v>
      </c>
      <c r="BC18" s="14">
        <f t="shared" si="24"/>
        <v>0</v>
      </c>
      <c r="BD18" s="14"/>
      <c r="BE18" s="12">
        <f t="shared" si="25"/>
        <v>0</v>
      </c>
    </row>
    <row r="19" spans="1:57" x14ac:dyDescent="0.45">
      <c r="A19">
        <f t="shared" si="6"/>
        <v>15</v>
      </c>
      <c r="E19" s="2"/>
      <c r="F19" s="4"/>
      <c r="G19" s="5"/>
      <c r="H19" s="2"/>
      <c r="I19" s="4"/>
      <c r="J19" s="5"/>
      <c r="K19" s="2"/>
      <c r="L19" s="2"/>
      <c r="M19" s="4"/>
      <c r="N19" s="5"/>
      <c r="O19" s="4"/>
      <c r="P19" s="5"/>
      <c r="Q19" s="4"/>
      <c r="R19" s="5"/>
      <c r="S19" s="2"/>
      <c r="T19" s="4"/>
      <c r="U19" s="5"/>
      <c r="V19" s="2"/>
      <c r="W19" s="2"/>
      <c r="X19" s="4"/>
      <c r="Y19" s="5"/>
      <c r="Z19" s="2"/>
      <c r="AA19" s="2"/>
      <c r="AB19" s="2"/>
      <c r="AC19" s="2"/>
      <c r="AD19" s="2"/>
      <c r="AE19" s="2"/>
      <c r="AF19" s="4"/>
      <c r="AG19" s="5"/>
      <c r="AH19" s="2"/>
      <c r="AJ19">
        <f t="shared" si="7"/>
        <v>0</v>
      </c>
      <c r="AK19">
        <f t="shared" si="8"/>
        <v>0</v>
      </c>
      <c r="AL19">
        <f t="shared" si="9"/>
        <v>0</v>
      </c>
      <c r="AM19">
        <f t="shared" si="10"/>
        <v>0</v>
      </c>
      <c r="AN19">
        <f t="shared" si="11"/>
        <v>0</v>
      </c>
      <c r="AO19">
        <f t="shared" si="12"/>
        <v>0</v>
      </c>
      <c r="AQ19">
        <f t="shared" si="13"/>
        <v>0</v>
      </c>
      <c r="AR19">
        <f t="shared" si="14"/>
        <v>0</v>
      </c>
      <c r="AS19">
        <f t="shared" si="15"/>
        <v>0</v>
      </c>
      <c r="AT19">
        <f t="shared" si="16"/>
        <v>0</v>
      </c>
      <c r="AU19">
        <f t="shared" si="17"/>
        <v>0</v>
      </c>
      <c r="AV19">
        <f t="shared" si="18"/>
        <v>0</v>
      </c>
      <c r="AX19" s="14">
        <f t="shared" si="19"/>
        <v>0</v>
      </c>
      <c r="AY19" s="14">
        <f t="shared" si="20"/>
        <v>0</v>
      </c>
      <c r="AZ19" s="14">
        <f t="shared" si="21"/>
        <v>0</v>
      </c>
      <c r="BA19" s="14">
        <f t="shared" si="22"/>
        <v>0</v>
      </c>
      <c r="BB19" s="14">
        <f t="shared" si="23"/>
        <v>0</v>
      </c>
      <c r="BC19" s="14">
        <f t="shared" si="24"/>
        <v>0</v>
      </c>
      <c r="BD19" s="14"/>
      <c r="BE19" s="12">
        <f t="shared" si="25"/>
        <v>0</v>
      </c>
    </row>
    <row r="20" spans="1:57" x14ac:dyDescent="0.45">
      <c r="A20">
        <f t="shared" si="6"/>
        <v>16</v>
      </c>
      <c r="E20" s="2"/>
      <c r="F20" s="4"/>
      <c r="G20" s="5"/>
      <c r="H20" s="2"/>
      <c r="I20" s="4"/>
      <c r="J20" s="5"/>
      <c r="K20" s="2"/>
      <c r="L20" s="2"/>
      <c r="M20" s="4"/>
      <c r="N20" s="5"/>
      <c r="O20" s="4"/>
      <c r="P20" s="5"/>
      <c r="Q20" s="4"/>
      <c r="R20" s="5"/>
      <c r="S20" s="2"/>
      <c r="T20" s="4"/>
      <c r="U20" s="5"/>
      <c r="V20" s="2"/>
      <c r="W20" s="2"/>
      <c r="X20" s="4"/>
      <c r="Y20" s="5"/>
      <c r="Z20" s="2"/>
      <c r="AA20" s="2"/>
      <c r="AB20" s="2"/>
      <c r="AC20" s="2"/>
      <c r="AD20" s="2"/>
      <c r="AE20" s="2"/>
      <c r="AF20" s="4"/>
      <c r="AG20" s="5"/>
      <c r="AH20" s="2"/>
      <c r="AJ20">
        <f t="shared" si="7"/>
        <v>0</v>
      </c>
      <c r="AK20">
        <f t="shared" si="8"/>
        <v>0</v>
      </c>
      <c r="AL20">
        <f t="shared" si="9"/>
        <v>0</v>
      </c>
      <c r="AM20">
        <f t="shared" si="10"/>
        <v>0</v>
      </c>
      <c r="AN20">
        <f t="shared" si="11"/>
        <v>0</v>
      </c>
      <c r="AO20">
        <f t="shared" si="12"/>
        <v>0</v>
      </c>
      <c r="AQ20">
        <f t="shared" si="13"/>
        <v>0</v>
      </c>
      <c r="AR20">
        <f t="shared" si="14"/>
        <v>0</v>
      </c>
      <c r="AS20">
        <f t="shared" si="15"/>
        <v>0</v>
      </c>
      <c r="AT20">
        <f t="shared" si="16"/>
        <v>0</v>
      </c>
      <c r="AU20">
        <f t="shared" si="17"/>
        <v>0</v>
      </c>
      <c r="AV20">
        <f t="shared" si="18"/>
        <v>0</v>
      </c>
      <c r="AX20" s="14">
        <f t="shared" si="19"/>
        <v>0</v>
      </c>
      <c r="AY20" s="14">
        <f t="shared" si="20"/>
        <v>0</v>
      </c>
      <c r="AZ20" s="14">
        <f t="shared" si="21"/>
        <v>0</v>
      </c>
      <c r="BA20" s="14">
        <f t="shared" si="22"/>
        <v>0</v>
      </c>
      <c r="BB20" s="14">
        <f t="shared" si="23"/>
        <v>0</v>
      </c>
      <c r="BC20" s="14">
        <f t="shared" si="24"/>
        <v>0</v>
      </c>
      <c r="BD20" s="14"/>
      <c r="BE20" s="12">
        <f t="shared" si="25"/>
        <v>0</v>
      </c>
    </row>
    <row r="21" spans="1:57" x14ac:dyDescent="0.45">
      <c r="A21">
        <f t="shared" si="6"/>
        <v>17</v>
      </c>
      <c r="E21" s="2"/>
      <c r="F21" s="4"/>
      <c r="G21" s="5"/>
      <c r="H21" s="2"/>
      <c r="I21" s="4"/>
      <c r="J21" s="5"/>
      <c r="K21" s="2"/>
      <c r="L21" s="2"/>
      <c r="M21" s="4"/>
      <c r="N21" s="5"/>
      <c r="O21" s="4"/>
      <c r="P21" s="5"/>
      <c r="Q21" s="4"/>
      <c r="R21" s="5"/>
      <c r="S21" s="2"/>
      <c r="T21" s="4"/>
      <c r="U21" s="5"/>
      <c r="V21" s="2"/>
      <c r="W21" s="2"/>
      <c r="X21" s="4"/>
      <c r="Y21" s="5"/>
      <c r="Z21" s="2"/>
      <c r="AA21" s="2"/>
      <c r="AB21" s="2"/>
      <c r="AC21" s="2"/>
      <c r="AD21" s="2"/>
      <c r="AE21" s="2"/>
      <c r="AF21" s="4"/>
      <c r="AG21" s="5"/>
      <c r="AH21" s="2"/>
      <c r="AJ21">
        <f t="shared" si="7"/>
        <v>0</v>
      </c>
      <c r="AK21">
        <f t="shared" si="8"/>
        <v>0</v>
      </c>
      <c r="AL21">
        <f t="shared" si="9"/>
        <v>0</v>
      </c>
      <c r="AM21">
        <f t="shared" si="10"/>
        <v>0</v>
      </c>
      <c r="AN21">
        <f t="shared" si="11"/>
        <v>0</v>
      </c>
      <c r="AO21">
        <f t="shared" si="12"/>
        <v>0</v>
      </c>
      <c r="AQ21">
        <f t="shared" si="13"/>
        <v>0</v>
      </c>
      <c r="AR21">
        <f t="shared" si="14"/>
        <v>0</v>
      </c>
      <c r="AS21">
        <f t="shared" si="15"/>
        <v>0</v>
      </c>
      <c r="AT21">
        <f t="shared" si="16"/>
        <v>0</v>
      </c>
      <c r="AU21">
        <f t="shared" si="17"/>
        <v>0</v>
      </c>
      <c r="AV21">
        <f t="shared" si="18"/>
        <v>0</v>
      </c>
      <c r="AX21" s="14">
        <f t="shared" si="19"/>
        <v>0</v>
      </c>
      <c r="AY21" s="14">
        <f t="shared" si="20"/>
        <v>0</v>
      </c>
      <c r="AZ21" s="14">
        <f t="shared" si="21"/>
        <v>0</v>
      </c>
      <c r="BA21" s="14">
        <f t="shared" si="22"/>
        <v>0</v>
      </c>
      <c r="BB21" s="14">
        <f t="shared" si="23"/>
        <v>0</v>
      </c>
      <c r="BC21" s="14">
        <f t="shared" si="24"/>
        <v>0</v>
      </c>
      <c r="BD21" s="14"/>
      <c r="BE21" s="12">
        <f t="shared" si="25"/>
        <v>0</v>
      </c>
    </row>
    <row r="22" spans="1:57" x14ac:dyDescent="0.45">
      <c r="A22">
        <f t="shared" si="6"/>
        <v>18</v>
      </c>
      <c r="E22" s="2"/>
      <c r="F22" s="4"/>
      <c r="G22" s="5"/>
      <c r="H22" s="2"/>
      <c r="I22" s="4"/>
      <c r="J22" s="5"/>
      <c r="K22" s="2"/>
      <c r="L22" s="2"/>
      <c r="M22" s="4"/>
      <c r="N22" s="5"/>
      <c r="O22" s="4"/>
      <c r="P22" s="5"/>
      <c r="Q22" s="4"/>
      <c r="R22" s="5"/>
      <c r="S22" s="2"/>
      <c r="T22" s="4"/>
      <c r="U22" s="5"/>
      <c r="V22" s="2"/>
      <c r="W22" s="2"/>
      <c r="X22" s="4"/>
      <c r="Y22" s="5"/>
      <c r="Z22" s="2"/>
      <c r="AA22" s="2"/>
      <c r="AB22" s="2"/>
      <c r="AC22" s="2"/>
      <c r="AD22" s="2"/>
      <c r="AE22" s="2"/>
      <c r="AF22" s="4"/>
      <c r="AG22" s="5"/>
      <c r="AH22" s="2"/>
      <c r="AJ22">
        <f t="shared" si="7"/>
        <v>0</v>
      </c>
      <c r="AK22">
        <f t="shared" si="8"/>
        <v>0</v>
      </c>
      <c r="AL22">
        <f t="shared" si="9"/>
        <v>0</v>
      </c>
      <c r="AM22">
        <f t="shared" si="10"/>
        <v>0</v>
      </c>
      <c r="AN22">
        <f t="shared" si="11"/>
        <v>0</v>
      </c>
      <c r="AO22">
        <f t="shared" si="12"/>
        <v>0</v>
      </c>
      <c r="AQ22">
        <f t="shared" si="13"/>
        <v>0</v>
      </c>
      <c r="AR22">
        <f t="shared" si="14"/>
        <v>0</v>
      </c>
      <c r="AS22">
        <f t="shared" si="15"/>
        <v>0</v>
      </c>
      <c r="AT22">
        <f t="shared" si="16"/>
        <v>0</v>
      </c>
      <c r="AU22">
        <f t="shared" si="17"/>
        <v>0</v>
      </c>
      <c r="AV22">
        <f t="shared" si="18"/>
        <v>0</v>
      </c>
      <c r="AX22" s="14">
        <f t="shared" si="19"/>
        <v>0</v>
      </c>
      <c r="AY22" s="14">
        <f t="shared" si="20"/>
        <v>0</v>
      </c>
      <c r="AZ22" s="14">
        <f t="shared" si="21"/>
        <v>0</v>
      </c>
      <c r="BA22" s="14">
        <f t="shared" si="22"/>
        <v>0</v>
      </c>
      <c r="BB22" s="14">
        <f t="shared" si="23"/>
        <v>0</v>
      </c>
      <c r="BC22" s="14">
        <f t="shared" si="24"/>
        <v>0</v>
      </c>
      <c r="BD22" s="14"/>
      <c r="BE22" s="12">
        <f t="shared" si="25"/>
        <v>0</v>
      </c>
    </row>
    <row r="23" spans="1:57" x14ac:dyDescent="0.45">
      <c r="A23">
        <f t="shared" si="6"/>
        <v>19</v>
      </c>
      <c r="E23" s="2"/>
      <c r="F23" s="4"/>
      <c r="G23" s="5"/>
      <c r="H23" s="2"/>
      <c r="I23" s="4"/>
      <c r="J23" s="5"/>
      <c r="K23" s="2"/>
      <c r="L23" s="2"/>
      <c r="M23" s="4"/>
      <c r="N23" s="5"/>
      <c r="O23" s="4"/>
      <c r="P23" s="5"/>
      <c r="Q23" s="4"/>
      <c r="R23" s="5"/>
      <c r="S23" s="2"/>
      <c r="T23" s="4"/>
      <c r="U23" s="5"/>
      <c r="V23" s="2"/>
      <c r="W23" s="2"/>
      <c r="X23" s="4"/>
      <c r="Y23" s="5"/>
      <c r="Z23" s="2"/>
      <c r="AA23" s="2"/>
      <c r="AB23" s="2"/>
      <c r="AC23" s="2"/>
      <c r="AD23" s="2"/>
      <c r="AE23" s="2"/>
      <c r="AF23" s="4"/>
      <c r="AG23" s="5"/>
      <c r="AH23" s="2"/>
      <c r="AJ23">
        <f t="shared" si="7"/>
        <v>0</v>
      </c>
      <c r="AK23">
        <f t="shared" si="8"/>
        <v>0</v>
      </c>
      <c r="AL23">
        <f t="shared" si="9"/>
        <v>0</v>
      </c>
      <c r="AM23">
        <f t="shared" si="10"/>
        <v>0</v>
      </c>
      <c r="AN23">
        <f t="shared" si="11"/>
        <v>0</v>
      </c>
      <c r="AO23">
        <f t="shared" si="12"/>
        <v>0</v>
      </c>
      <c r="AQ23">
        <f t="shared" si="13"/>
        <v>0</v>
      </c>
      <c r="AR23">
        <f t="shared" si="14"/>
        <v>0</v>
      </c>
      <c r="AS23">
        <f t="shared" si="15"/>
        <v>0</v>
      </c>
      <c r="AT23">
        <f t="shared" si="16"/>
        <v>0</v>
      </c>
      <c r="AU23">
        <f t="shared" si="17"/>
        <v>0</v>
      </c>
      <c r="AV23">
        <f t="shared" si="18"/>
        <v>0</v>
      </c>
      <c r="AX23" s="14">
        <f t="shared" si="19"/>
        <v>0</v>
      </c>
      <c r="AY23" s="14">
        <f t="shared" si="20"/>
        <v>0</v>
      </c>
      <c r="AZ23" s="14">
        <f t="shared" si="21"/>
        <v>0</v>
      </c>
      <c r="BA23" s="14">
        <f t="shared" si="22"/>
        <v>0</v>
      </c>
      <c r="BB23" s="14">
        <f t="shared" si="23"/>
        <v>0</v>
      </c>
      <c r="BC23" s="14">
        <f t="shared" si="24"/>
        <v>0</v>
      </c>
      <c r="BD23" s="14"/>
      <c r="BE23" s="12">
        <f t="shared" si="25"/>
        <v>0</v>
      </c>
    </row>
    <row r="24" spans="1:57" x14ac:dyDescent="0.45">
      <c r="A24">
        <f t="shared" si="6"/>
        <v>20</v>
      </c>
      <c r="E24" s="2"/>
      <c r="F24" s="4"/>
      <c r="G24" s="5"/>
      <c r="H24" s="2"/>
      <c r="I24" s="4"/>
      <c r="J24" s="5"/>
      <c r="K24" s="2"/>
      <c r="L24" s="2"/>
      <c r="M24" s="4"/>
      <c r="N24" s="5"/>
      <c r="O24" s="4"/>
      <c r="P24" s="5"/>
      <c r="Q24" s="4"/>
      <c r="R24" s="5"/>
      <c r="S24" s="2"/>
      <c r="T24" s="4"/>
      <c r="U24" s="5"/>
      <c r="V24" s="2"/>
      <c r="W24" s="2"/>
      <c r="X24" s="4"/>
      <c r="Y24" s="5"/>
      <c r="Z24" s="2"/>
      <c r="AA24" s="2"/>
      <c r="AB24" s="2"/>
      <c r="AC24" s="2"/>
      <c r="AD24" s="2"/>
      <c r="AE24" s="2"/>
      <c r="AF24" s="4"/>
      <c r="AG24" s="5"/>
      <c r="AH24" s="2"/>
      <c r="AJ24">
        <f t="shared" si="7"/>
        <v>0</v>
      </c>
      <c r="AK24">
        <f t="shared" si="8"/>
        <v>0</v>
      </c>
      <c r="AL24">
        <f t="shared" si="9"/>
        <v>0</v>
      </c>
      <c r="AM24">
        <f t="shared" si="10"/>
        <v>0</v>
      </c>
      <c r="AN24">
        <f t="shared" si="11"/>
        <v>0</v>
      </c>
      <c r="AO24">
        <f t="shared" si="12"/>
        <v>0</v>
      </c>
      <c r="AQ24">
        <f t="shared" si="13"/>
        <v>0</v>
      </c>
      <c r="AR24">
        <f t="shared" si="14"/>
        <v>0</v>
      </c>
      <c r="AS24">
        <f t="shared" si="15"/>
        <v>0</v>
      </c>
      <c r="AT24">
        <f t="shared" si="16"/>
        <v>0</v>
      </c>
      <c r="AU24">
        <f t="shared" si="17"/>
        <v>0</v>
      </c>
      <c r="AV24">
        <f t="shared" si="18"/>
        <v>0</v>
      </c>
      <c r="AX24" s="14">
        <f t="shared" si="19"/>
        <v>0</v>
      </c>
      <c r="AY24" s="14">
        <f t="shared" si="20"/>
        <v>0</v>
      </c>
      <c r="AZ24" s="14">
        <f t="shared" si="21"/>
        <v>0</v>
      </c>
      <c r="BA24" s="14">
        <f t="shared" si="22"/>
        <v>0</v>
      </c>
      <c r="BB24" s="14">
        <f t="shared" si="23"/>
        <v>0</v>
      </c>
      <c r="BC24" s="14">
        <f t="shared" si="24"/>
        <v>0</v>
      </c>
      <c r="BD24" s="14"/>
      <c r="BE24" s="12">
        <f t="shared" si="25"/>
        <v>0</v>
      </c>
    </row>
    <row r="25" spans="1:57" x14ac:dyDescent="0.45">
      <c r="A25">
        <f t="shared" si="6"/>
        <v>21</v>
      </c>
      <c r="E25" s="2"/>
      <c r="F25" s="4"/>
      <c r="G25" s="5"/>
      <c r="H25" s="2"/>
      <c r="I25" s="4"/>
      <c r="J25" s="5"/>
      <c r="K25" s="2"/>
      <c r="L25" s="2"/>
      <c r="M25" s="4"/>
      <c r="N25" s="5"/>
      <c r="O25" s="4"/>
      <c r="P25" s="5"/>
      <c r="Q25" s="4"/>
      <c r="R25" s="5"/>
      <c r="S25" s="2"/>
      <c r="T25" s="4"/>
      <c r="U25" s="5"/>
      <c r="V25" s="2"/>
      <c r="W25" s="2"/>
      <c r="X25" s="4"/>
      <c r="Y25" s="5"/>
      <c r="Z25" s="2"/>
      <c r="AA25" s="2"/>
      <c r="AB25" s="2"/>
      <c r="AC25" s="2"/>
      <c r="AD25" s="2"/>
      <c r="AE25" s="2"/>
      <c r="AF25" s="4"/>
      <c r="AG25" s="5"/>
      <c r="AH25" s="2"/>
      <c r="AJ25">
        <f t="shared" si="7"/>
        <v>0</v>
      </c>
      <c r="AK25">
        <f t="shared" si="8"/>
        <v>0</v>
      </c>
      <c r="AL25">
        <f t="shared" si="9"/>
        <v>0</v>
      </c>
      <c r="AM25">
        <f t="shared" si="10"/>
        <v>0</v>
      </c>
      <c r="AN25">
        <f t="shared" si="11"/>
        <v>0</v>
      </c>
      <c r="AO25">
        <f t="shared" si="12"/>
        <v>0</v>
      </c>
      <c r="AQ25">
        <f t="shared" si="13"/>
        <v>0</v>
      </c>
      <c r="AR25">
        <f t="shared" si="14"/>
        <v>0</v>
      </c>
      <c r="AS25">
        <f t="shared" si="15"/>
        <v>0</v>
      </c>
      <c r="AT25">
        <f t="shared" si="16"/>
        <v>0</v>
      </c>
      <c r="AU25">
        <f t="shared" si="17"/>
        <v>0</v>
      </c>
      <c r="AV25">
        <f t="shared" si="18"/>
        <v>0</v>
      </c>
      <c r="AX25" s="14">
        <f t="shared" si="19"/>
        <v>0</v>
      </c>
      <c r="AY25" s="14">
        <f t="shared" si="20"/>
        <v>0</v>
      </c>
      <c r="AZ25" s="14">
        <f t="shared" si="21"/>
        <v>0</v>
      </c>
      <c r="BA25" s="14">
        <f t="shared" si="22"/>
        <v>0</v>
      </c>
      <c r="BB25" s="14">
        <f t="shared" si="23"/>
        <v>0</v>
      </c>
      <c r="BC25" s="14">
        <f t="shared" si="24"/>
        <v>0</v>
      </c>
      <c r="BD25" s="14"/>
      <c r="BE25" s="12">
        <f t="shared" si="25"/>
        <v>0</v>
      </c>
    </row>
    <row r="26" spans="1:57" x14ac:dyDescent="0.45">
      <c r="A26">
        <f t="shared" si="6"/>
        <v>22</v>
      </c>
      <c r="E26" s="2"/>
      <c r="F26" s="4"/>
      <c r="G26" s="5"/>
      <c r="H26" s="2"/>
      <c r="I26" s="4"/>
      <c r="J26" s="5"/>
      <c r="K26" s="2"/>
      <c r="L26" s="2"/>
      <c r="M26" s="4"/>
      <c r="N26" s="5"/>
      <c r="O26" s="4"/>
      <c r="P26" s="5"/>
      <c r="Q26" s="4"/>
      <c r="R26" s="5"/>
      <c r="S26" s="2"/>
      <c r="T26" s="4"/>
      <c r="U26" s="5"/>
      <c r="V26" s="2"/>
      <c r="W26" s="2"/>
      <c r="X26" s="4"/>
      <c r="Y26" s="5"/>
      <c r="Z26" s="2"/>
      <c r="AA26" s="2"/>
      <c r="AB26" s="2"/>
      <c r="AC26" s="2"/>
      <c r="AD26" s="2"/>
      <c r="AE26" s="2"/>
      <c r="AF26" s="4"/>
      <c r="AG26" s="5"/>
      <c r="AH26" s="2"/>
      <c r="AJ26">
        <f t="shared" si="7"/>
        <v>0</v>
      </c>
      <c r="AK26">
        <f t="shared" si="8"/>
        <v>0</v>
      </c>
      <c r="AL26">
        <f t="shared" si="9"/>
        <v>0</v>
      </c>
      <c r="AM26">
        <f t="shared" si="10"/>
        <v>0</v>
      </c>
      <c r="AN26">
        <f t="shared" si="11"/>
        <v>0</v>
      </c>
      <c r="AO26">
        <f t="shared" si="12"/>
        <v>0</v>
      </c>
      <c r="AQ26">
        <f t="shared" si="13"/>
        <v>0</v>
      </c>
      <c r="AR26">
        <f t="shared" si="14"/>
        <v>0</v>
      </c>
      <c r="AS26">
        <f t="shared" si="15"/>
        <v>0</v>
      </c>
      <c r="AT26">
        <f t="shared" si="16"/>
        <v>0</v>
      </c>
      <c r="AU26">
        <f t="shared" si="17"/>
        <v>0</v>
      </c>
      <c r="AV26">
        <f t="shared" si="18"/>
        <v>0</v>
      </c>
      <c r="AX26" s="14">
        <f t="shared" si="19"/>
        <v>0</v>
      </c>
      <c r="AY26" s="14">
        <f t="shared" si="20"/>
        <v>0</v>
      </c>
      <c r="AZ26" s="14">
        <f t="shared" si="21"/>
        <v>0</v>
      </c>
      <c r="BA26" s="14">
        <f t="shared" si="22"/>
        <v>0</v>
      </c>
      <c r="BB26" s="14">
        <f t="shared" si="23"/>
        <v>0</v>
      </c>
      <c r="BC26" s="14">
        <f t="shared" si="24"/>
        <v>0</v>
      </c>
      <c r="BD26" s="14"/>
      <c r="BE26" s="12">
        <f t="shared" si="25"/>
        <v>0</v>
      </c>
    </row>
    <row r="27" spans="1:57" x14ac:dyDescent="0.45">
      <c r="A27">
        <f t="shared" si="6"/>
        <v>23</v>
      </c>
      <c r="E27" s="2"/>
      <c r="F27" s="4"/>
      <c r="G27" s="5"/>
      <c r="H27" s="2"/>
      <c r="I27" s="4"/>
      <c r="J27" s="5"/>
      <c r="K27" s="2"/>
      <c r="L27" s="2"/>
      <c r="M27" s="4"/>
      <c r="N27" s="5"/>
      <c r="O27" s="4"/>
      <c r="P27" s="5"/>
      <c r="Q27" s="4"/>
      <c r="R27" s="5"/>
      <c r="S27" s="2"/>
      <c r="T27" s="4"/>
      <c r="U27" s="5"/>
      <c r="V27" s="2"/>
      <c r="W27" s="2"/>
      <c r="X27" s="4"/>
      <c r="Y27" s="5"/>
      <c r="Z27" s="2"/>
      <c r="AA27" s="2"/>
      <c r="AB27" s="2"/>
      <c r="AC27" s="2"/>
      <c r="AD27" s="2"/>
      <c r="AE27" s="2"/>
      <c r="AF27" s="4"/>
      <c r="AG27" s="5"/>
      <c r="AH27" s="2"/>
      <c r="AJ27">
        <f t="shared" si="7"/>
        <v>0</v>
      </c>
      <c r="AK27">
        <f t="shared" si="8"/>
        <v>0</v>
      </c>
      <c r="AL27">
        <f t="shared" si="9"/>
        <v>0</v>
      </c>
      <c r="AM27">
        <f t="shared" si="10"/>
        <v>0</v>
      </c>
      <c r="AN27">
        <f t="shared" si="11"/>
        <v>0</v>
      </c>
      <c r="AO27">
        <f t="shared" si="12"/>
        <v>0</v>
      </c>
      <c r="AQ27">
        <f t="shared" si="13"/>
        <v>0</v>
      </c>
      <c r="AR27">
        <f t="shared" si="14"/>
        <v>0</v>
      </c>
      <c r="AS27">
        <f t="shared" si="15"/>
        <v>0</v>
      </c>
      <c r="AT27">
        <f t="shared" si="16"/>
        <v>0</v>
      </c>
      <c r="AU27">
        <f t="shared" si="17"/>
        <v>0</v>
      </c>
      <c r="AV27">
        <f t="shared" si="18"/>
        <v>0</v>
      </c>
      <c r="AX27" s="14">
        <f t="shared" si="19"/>
        <v>0</v>
      </c>
      <c r="AY27" s="14">
        <f t="shared" si="20"/>
        <v>0</v>
      </c>
      <c r="AZ27" s="14">
        <f t="shared" si="21"/>
        <v>0</v>
      </c>
      <c r="BA27" s="14">
        <f t="shared" si="22"/>
        <v>0</v>
      </c>
      <c r="BB27" s="14">
        <f t="shared" si="23"/>
        <v>0</v>
      </c>
      <c r="BC27" s="14">
        <f t="shared" si="24"/>
        <v>0</v>
      </c>
      <c r="BD27" s="14"/>
      <c r="BE27" s="12">
        <f t="shared" si="25"/>
        <v>0</v>
      </c>
    </row>
    <row r="28" spans="1:57" x14ac:dyDescent="0.45">
      <c r="A28">
        <f t="shared" si="6"/>
        <v>24</v>
      </c>
      <c r="E28" s="2"/>
      <c r="F28" s="4"/>
      <c r="G28" s="5"/>
      <c r="H28" s="2"/>
      <c r="I28" s="4"/>
      <c r="J28" s="5"/>
      <c r="K28" s="2"/>
      <c r="L28" s="2"/>
      <c r="M28" s="4"/>
      <c r="N28" s="5"/>
      <c r="O28" s="4"/>
      <c r="P28" s="5"/>
      <c r="Q28" s="4"/>
      <c r="R28" s="5"/>
      <c r="S28" s="2"/>
      <c r="T28" s="4"/>
      <c r="U28" s="5"/>
      <c r="V28" s="2"/>
      <c r="W28" s="2"/>
      <c r="X28" s="4"/>
      <c r="Y28" s="5"/>
      <c r="Z28" s="2"/>
      <c r="AA28" s="2"/>
      <c r="AB28" s="2"/>
      <c r="AC28" s="2"/>
      <c r="AD28" s="2"/>
      <c r="AE28" s="2"/>
      <c r="AF28" s="4"/>
      <c r="AG28" s="5"/>
      <c r="AH28" s="2"/>
      <c r="AJ28">
        <f t="shared" si="7"/>
        <v>0</v>
      </c>
      <c r="AK28">
        <f t="shared" si="8"/>
        <v>0</v>
      </c>
      <c r="AL28">
        <f t="shared" si="9"/>
        <v>0</v>
      </c>
      <c r="AM28">
        <f t="shared" si="10"/>
        <v>0</v>
      </c>
      <c r="AN28">
        <f t="shared" si="11"/>
        <v>0</v>
      </c>
      <c r="AO28">
        <f t="shared" si="12"/>
        <v>0</v>
      </c>
      <c r="AQ28">
        <f t="shared" si="13"/>
        <v>0</v>
      </c>
      <c r="AR28">
        <f t="shared" si="14"/>
        <v>0</v>
      </c>
      <c r="AS28">
        <f t="shared" si="15"/>
        <v>0</v>
      </c>
      <c r="AT28">
        <f t="shared" si="16"/>
        <v>0</v>
      </c>
      <c r="AU28">
        <f t="shared" si="17"/>
        <v>0</v>
      </c>
      <c r="AV28">
        <f t="shared" si="18"/>
        <v>0</v>
      </c>
      <c r="AX28" s="14">
        <f t="shared" si="19"/>
        <v>0</v>
      </c>
      <c r="AY28" s="14">
        <f t="shared" si="20"/>
        <v>0</v>
      </c>
      <c r="AZ28" s="14">
        <f t="shared" si="21"/>
        <v>0</v>
      </c>
      <c r="BA28" s="14">
        <f t="shared" si="22"/>
        <v>0</v>
      </c>
      <c r="BB28" s="14">
        <f t="shared" si="23"/>
        <v>0</v>
      </c>
      <c r="BC28" s="14">
        <f t="shared" si="24"/>
        <v>0</v>
      </c>
      <c r="BD28" s="14"/>
      <c r="BE28" s="12">
        <f t="shared" si="25"/>
        <v>0</v>
      </c>
    </row>
    <row r="29" spans="1:57" x14ac:dyDescent="0.45">
      <c r="A29">
        <f t="shared" si="6"/>
        <v>25</v>
      </c>
      <c r="E29" s="2"/>
      <c r="F29" s="4"/>
      <c r="G29" s="5"/>
      <c r="H29" s="2"/>
      <c r="I29" s="4"/>
      <c r="J29" s="5"/>
      <c r="K29" s="2"/>
      <c r="L29" s="2"/>
      <c r="M29" s="4"/>
      <c r="N29" s="5"/>
      <c r="O29" s="4"/>
      <c r="P29" s="5"/>
      <c r="Q29" s="4"/>
      <c r="R29" s="5"/>
      <c r="S29" s="2"/>
      <c r="T29" s="4"/>
      <c r="U29" s="5"/>
      <c r="V29" s="2"/>
      <c r="W29" s="2"/>
      <c r="X29" s="4"/>
      <c r="Y29" s="5"/>
      <c r="Z29" s="2"/>
      <c r="AA29" s="2"/>
      <c r="AB29" s="2"/>
      <c r="AC29" s="2"/>
      <c r="AD29" s="2"/>
      <c r="AE29" s="2"/>
      <c r="AF29" s="4"/>
      <c r="AG29" s="5"/>
      <c r="AH29" s="2"/>
      <c r="AJ29">
        <f t="shared" si="7"/>
        <v>0</v>
      </c>
      <c r="AK29">
        <f t="shared" si="8"/>
        <v>0</v>
      </c>
      <c r="AL29">
        <f t="shared" si="9"/>
        <v>0</v>
      </c>
      <c r="AM29">
        <f t="shared" si="10"/>
        <v>0</v>
      </c>
      <c r="AN29">
        <f t="shared" si="11"/>
        <v>0</v>
      </c>
      <c r="AO29">
        <f t="shared" si="12"/>
        <v>0</v>
      </c>
      <c r="AQ29">
        <f t="shared" si="13"/>
        <v>0</v>
      </c>
      <c r="AR29">
        <f t="shared" si="14"/>
        <v>0</v>
      </c>
      <c r="AS29">
        <f t="shared" si="15"/>
        <v>0</v>
      </c>
      <c r="AT29">
        <f t="shared" si="16"/>
        <v>0</v>
      </c>
      <c r="AU29">
        <f t="shared" si="17"/>
        <v>0</v>
      </c>
      <c r="AV29">
        <f t="shared" si="18"/>
        <v>0</v>
      </c>
      <c r="AX29" s="14">
        <f t="shared" si="19"/>
        <v>0</v>
      </c>
      <c r="AY29" s="14">
        <f t="shared" si="20"/>
        <v>0</v>
      </c>
      <c r="AZ29" s="14">
        <f t="shared" si="21"/>
        <v>0</v>
      </c>
      <c r="BA29" s="14">
        <f t="shared" si="22"/>
        <v>0</v>
      </c>
      <c r="BB29" s="14">
        <f t="shared" si="23"/>
        <v>0</v>
      </c>
      <c r="BC29" s="14">
        <f t="shared" si="24"/>
        <v>0</v>
      </c>
      <c r="BD29" s="14"/>
      <c r="BE29" s="12">
        <f t="shared" si="25"/>
        <v>0</v>
      </c>
    </row>
    <row r="30" spans="1:57" x14ac:dyDescent="0.45">
      <c r="A30">
        <f t="shared" si="6"/>
        <v>26</v>
      </c>
      <c r="E30" s="2"/>
      <c r="F30" s="4"/>
      <c r="G30" s="5"/>
      <c r="H30" s="2"/>
      <c r="I30" s="4"/>
      <c r="J30" s="5"/>
      <c r="K30" s="2"/>
      <c r="L30" s="2"/>
      <c r="M30" s="4"/>
      <c r="N30" s="5"/>
      <c r="O30" s="4"/>
      <c r="P30" s="5"/>
      <c r="Q30" s="4"/>
      <c r="R30" s="5"/>
      <c r="S30" s="2"/>
      <c r="T30" s="4"/>
      <c r="U30" s="5"/>
      <c r="V30" s="2"/>
      <c r="W30" s="2"/>
      <c r="X30" s="4"/>
      <c r="Y30" s="5"/>
      <c r="Z30" s="2"/>
      <c r="AA30" s="2"/>
      <c r="AB30" s="2"/>
      <c r="AC30" s="2"/>
      <c r="AD30" s="2"/>
      <c r="AE30" s="2"/>
      <c r="AF30" s="4"/>
      <c r="AG30" s="5"/>
      <c r="AH30" s="2"/>
      <c r="AJ30">
        <f t="shared" si="7"/>
        <v>0</v>
      </c>
      <c r="AK30">
        <f t="shared" si="8"/>
        <v>0</v>
      </c>
      <c r="AL30">
        <f t="shared" si="9"/>
        <v>0</v>
      </c>
      <c r="AM30">
        <f t="shared" si="10"/>
        <v>0</v>
      </c>
      <c r="AN30">
        <f t="shared" si="11"/>
        <v>0</v>
      </c>
      <c r="AO30">
        <f t="shared" si="12"/>
        <v>0</v>
      </c>
      <c r="AQ30">
        <f t="shared" si="13"/>
        <v>0</v>
      </c>
      <c r="AR30">
        <f t="shared" si="14"/>
        <v>0</v>
      </c>
      <c r="AS30">
        <f t="shared" si="15"/>
        <v>0</v>
      </c>
      <c r="AT30">
        <f t="shared" si="16"/>
        <v>0</v>
      </c>
      <c r="AU30">
        <f t="shared" si="17"/>
        <v>0</v>
      </c>
      <c r="AV30">
        <f t="shared" si="18"/>
        <v>0</v>
      </c>
      <c r="AX30" s="14">
        <f t="shared" si="19"/>
        <v>0</v>
      </c>
      <c r="AY30" s="14">
        <f t="shared" si="20"/>
        <v>0</v>
      </c>
      <c r="AZ30" s="14">
        <f t="shared" si="21"/>
        <v>0</v>
      </c>
      <c r="BA30" s="14">
        <f t="shared" si="22"/>
        <v>0</v>
      </c>
      <c r="BB30" s="14">
        <f t="shared" si="23"/>
        <v>0</v>
      </c>
      <c r="BC30" s="14">
        <f t="shared" si="24"/>
        <v>0</v>
      </c>
      <c r="BD30" s="14"/>
      <c r="BE30" s="12">
        <f t="shared" si="25"/>
        <v>0</v>
      </c>
    </row>
    <row r="31" spans="1:57" ht="14.65" thickBot="1" x14ac:dyDescent="0.5">
      <c r="A31">
        <f t="shared" si="6"/>
        <v>27</v>
      </c>
      <c r="E31" s="3"/>
      <c r="F31" s="6"/>
      <c r="G31" s="7"/>
      <c r="H31" s="3"/>
      <c r="I31" s="6"/>
      <c r="J31" s="7"/>
      <c r="K31" s="3"/>
      <c r="L31" s="3"/>
      <c r="M31" s="6"/>
      <c r="N31" s="7"/>
      <c r="O31" s="6"/>
      <c r="P31" s="7"/>
      <c r="Q31" s="6"/>
      <c r="R31" s="7"/>
      <c r="S31" s="3"/>
      <c r="T31" s="6"/>
      <c r="U31" s="7"/>
      <c r="V31" s="3"/>
      <c r="W31" s="3"/>
      <c r="X31" s="6"/>
      <c r="Y31" s="7"/>
      <c r="Z31" s="3"/>
      <c r="AA31" s="3"/>
      <c r="AB31" s="3"/>
      <c r="AC31" s="3"/>
      <c r="AD31" s="3"/>
      <c r="AE31" s="3"/>
      <c r="AF31" s="6"/>
      <c r="AG31" s="7"/>
      <c r="AH31" s="3"/>
      <c r="AJ31">
        <f t="shared" si="7"/>
        <v>0</v>
      </c>
      <c r="AK31">
        <f t="shared" si="8"/>
        <v>0</v>
      </c>
      <c r="AL31">
        <f t="shared" si="9"/>
        <v>0</v>
      </c>
      <c r="AM31">
        <f t="shared" si="10"/>
        <v>0</v>
      </c>
      <c r="AN31">
        <f t="shared" si="11"/>
        <v>0</v>
      </c>
      <c r="AO31">
        <f t="shared" si="12"/>
        <v>0</v>
      </c>
      <c r="AQ31">
        <f t="shared" si="13"/>
        <v>0</v>
      </c>
      <c r="AR31">
        <f t="shared" si="14"/>
        <v>0</v>
      </c>
      <c r="AS31">
        <f t="shared" si="15"/>
        <v>0</v>
      </c>
      <c r="AT31">
        <f t="shared" si="16"/>
        <v>0</v>
      </c>
      <c r="AU31">
        <f t="shared" si="17"/>
        <v>0</v>
      </c>
      <c r="AV31">
        <f t="shared" si="18"/>
        <v>0</v>
      </c>
      <c r="AX31" s="14">
        <f t="shared" si="19"/>
        <v>0</v>
      </c>
      <c r="AY31" s="14">
        <f t="shared" si="20"/>
        <v>0</v>
      </c>
      <c r="AZ31" s="14">
        <f t="shared" si="21"/>
        <v>0</v>
      </c>
      <c r="BA31" s="14">
        <f t="shared" si="22"/>
        <v>0</v>
      </c>
      <c r="BB31" s="14">
        <f t="shared" si="23"/>
        <v>0</v>
      </c>
      <c r="BC31" s="14">
        <f t="shared" si="24"/>
        <v>0</v>
      </c>
      <c r="BD31" s="14"/>
      <c r="BE31" s="12">
        <f t="shared" si="25"/>
        <v>0</v>
      </c>
    </row>
    <row r="33" spans="5:57" x14ac:dyDescent="0.45">
      <c r="E33" t="e">
        <f>AVERAGE(E5:E31)</f>
        <v>#DIV/0!</v>
      </c>
      <c r="F33" t="e">
        <f t="shared" ref="F33:AH33" si="26">AVERAGE(F5:F31)</f>
        <v>#DIV/0!</v>
      </c>
      <c r="G33" t="e">
        <f t="shared" si="26"/>
        <v>#DIV/0!</v>
      </c>
      <c r="H33" t="e">
        <f t="shared" si="26"/>
        <v>#DIV/0!</v>
      </c>
      <c r="I33" t="e">
        <f t="shared" si="26"/>
        <v>#DIV/0!</v>
      </c>
      <c r="J33" t="e">
        <f t="shared" si="26"/>
        <v>#DIV/0!</v>
      </c>
      <c r="K33" t="e">
        <f t="shared" si="26"/>
        <v>#DIV/0!</v>
      </c>
      <c r="L33" t="e">
        <f t="shared" si="26"/>
        <v>#DIV/0!</v>
      </c>
      <c r="M33" t="e">
        <f t="shared" si="26"/>
        <v>#DIV/0!</v>
      </c>
      <c r="N33" t="e">
        <f t="shared" si="26"/>
        <v>#DIV/0!</v>
      </c>
      <c r="O33" t="e">
        <f t="shared" si="26"/>
        <v>#DIV/0!</v>
      </c>
      <c r="P33" t="e">
        <f t="shared" si="26"/>
        <v>#DIV/0!</v>
      </c>
      <c r="Q33" t="e">
        <f t="shared" si="26"/>
        <v>#DIV/0!</v>
      </c>
      <c r="R33" t="e">
        <f t="shared" si="26"/>
        <v>#DIV/0!</v>
      </c>
      <c r="S33" t="e">
        <f t="shared" si="26"/>
        <v>#DIV/0!</v>
      </c>
      <c r="T33" t="e">
        <f t="shared" si="26"/>
        <v>#DIV/0!</v>
      </c>
      <c r="U33" t="e">
        <f t="shared" si="26"/>
        <v>#DIV/0!</v>
      </c>
      <c r="V33" t="e">
        <f t="shared" si="26"/>
        <v>#DIV/0!</v>
      </c>
      <c r="W33" t="e">
        <f t="shared" si="26"/>
        <v>#DIV/0!</v>
      </c>
      <c r="X33" t="e">
        <f t="shared" si="26"/>
        <v>#DIV/0!</v>
      </c>
      <c r="Y33" t="e">
        <f t="shared" si="26"/>
        <v>#DIV/0!</v>
      </c>
      <c r="Z33" t="e">
        <f t="shared" si="26"/>
        <v>#DIV/0!</v>
      </c>
      <c r="AA33" t="e">
        <f t="shared" si="26"/>
        <v>#DIV/0!</v>
      </c>
      <c r="AB33" t="e">
        <f t="shared" si="26"/>
        <v>#DIV/0!</v>
      </c>
      <c r="AC33" t="e">
        <f t="shared" si="26"/>
        <v>#DIV/0!</v>
      </c>
      <c r="AD33" t="e">
        <f t="shared" si="26"/>
        <v>#DIV/0!</v>
      </c>
      <c r="AE33" t="e">
        <f t="shared" si="26"/>
        <v>#DIV/0!</v>
      </c>
      <c r="AF33" t="e">
        <f t="shared" si="26"/>
        <v>#DIV/0!</v>
      </c>
      <c r="AG33" t="e">
        <f t="shared" si="26"/>
        <v>#DIV/0!</v>
      </c>
      <c r="AH33" t="e">
        <f t="shared" si="26"/>
        <v>#DIV/0!</v>
      </c>
      <c r="AX33">
        <f t="shared" ref="AX33:BE33" si="27">AVERAGE(AX5:AX31)</f>
        <v>0</v>
      </c>
      <c r="AY33">
        <f t="shared" si="27"/>
        <v>0</v>
      </c>
      <c r="AZ33">
        <f t="shared" si="27"/>
        <v>0</v>
      </c>
      <c r="BA33">
        <f t="shared" si="27"/>
        <v>0</v>
      </c>
      <c r="BB33">
        <f t="shared" si="27"/>
        <v>0</v>
      </c>
      <c r="BC33">
        <f t="shared" si="27"/>
        <v>0</v>
      </c>
      <c r="BE33">
        <f t="shared" si="27"/>
        <v>0</v>
      </c>
    </row>
    <row r="34" spans="5:57" x14ac:dyDescent="0.45">
      <c r="E34" t="e">
        <f>E33/2</f>
        <v>#DIV/0!</v>
      </c>
      <c r="F34" t="e">
        <f t="shared" ref="F34:AH34" si="28">F33/2</f>
        <v>#DIV/0!</v>
      </c>
      <c r="G34" t="e">
        <f t="shared" si="28"/>
        <v>#DIV/0!</v>
      </c>
      <c r="H34" t="e">
        <f t="shared" si="28"/>
        <v>#DIV/0!</v>
      </c>
      <c r="I34" t="e">
        <f t="shared" si="28"/>
        <v>#DIV/0!</v>
      </c>
      <c r="J34" t="e">
        <f t="shared" si="28"/>
        <v>#DIV/0!</v>
      </c>
      <c r="K34" t="e">
        <f t="shared" si="28"/>
        <v>#DIV/0!</v>
      </c>
      <c r="L34" t="e">
        <f t="shared" si="28"/>
        <v>#DIV/0!</v>
      </c>
      <c r="M34" t="e">
        <f t="shared" si="28"/>
        <v>#DIV/0!</v>
      </c>
      <c r="N34" t="e">
        <f t="shared" si="28"/>
        <v>#DIV/0!</v>
      </c>
      <c r="O34" t="e">
        <f t="shared" si="28"/>
        <v>#DIV/0!</v>
      </c>
      <c r="P34" t="e">
        <f t="shared" si="28"/>
        <v>#DIV/0!</v>
      </c>
      <c r="Q34" t="e">
        <f t="shared" si="28"/>
        <v>#DIV/0!</v>
      </c>
      <c r="R34" t="e">
        <f t="shared" si="28"/>
        <v>#DIV/0!</v>
      </c>
      <c r="S34" t="e">
        <f t="shared" si="28"/>
        <v>#DIV/0!</v>
      </c>
      <c r="T34" t="e">
        <f t="shared" si="28"/>
        <v>#DIV/0!</v>
      </c>
      <c r="U34" t="e">
        <f t="shared" si="28"/>
        <v>#DIV/0!</v>
      </c>
      <c r="V34" t="e">
        <f t="shared" si="28"/>
        <v>#DIV/0!</v>
      </c>
      <c r="W34" t="e">
        <f t="shared" si="28"/>
        <v>#DIV/0!</v>
      </c>
      <c r="X34" t="e">
        <f t="shared" si="28"/>
        <v>#DIV/0!</v>
      </c>
      <c r="Y34" t="e">
        <f t="shared" si="28"/>
        <v>#DIV/0!</v>
      </c>
      <c r="Z34" t="e">
        <f t="shared" si="28"/>
        <v>#DIV/0!</v>
      </c>
      <c r="AA34" t="e">
        <f t="shared" si="28"/>
        <v>#DIV/0!</v>
      </c>
      <c r="AB34" t="e">
        <f t="shared" si="28"/>
        <v>#DIV/0!</v>
      </c>
      <c r="AC34" t="e">
        <f t="shared" si="28"/>
        <v>#DIV/0!</v>
      </c>
      <c r="AD34" t="e">
        <f t="shared" si="28"/>
        <v>#DIV/0!</v>
      </c>
      <c r="AE34" t="e">
        <f t="shared" si="28"/>
        <v>#DIV/0!</v>
      </c>
      <c r="AF34" t="e">
        <f t="shared" si="28"/>
        <v>#DIV/0!</v>
      </c>
      <c r="AG34" t="e">
        <f t="shared" si="28"/>
        <v>#DIV/0!</v>
      </c>
      <c r="AH34" t="e">
        <f t="shared" si="28"/>
        <v>#DIV/0!</v>
      </c>
      <c r="AX34">
        <f t="shared" ref="AX34:BE34" si="29">AX33/2</f>
        <v>0</v>
      </c>
      <c r="AY34">
        <f t="shared" si="29"/>
        <v>0</v>
      </c>
      <c r="AZ34">
        <f t="shared" si="29"/>
        <v>0</v>
      </c>
      <c r="BA34">
        <f t="shared" si="29"/>
        <v>0</v>
      </c>
      <c r="BB34">
        <f t="shared" si="29"/>
        <v>0</v>
      </c>
      <c r="BC34">
        <f t="shared" si="29"/>
        <v>0</v>
      </c>
      <c r="BE34">
        <f t="shared" si="29"/>
        <v>0</v>
      </c>
    </row>
    <row r="35" spans="5:57" x14ac:dyDescent="0.45">
      <c r="E35" t="e">
        <f>E34*100</f>
        <v>#DIV/0!</v>
      </c>
      <c r="F35" t="e">
        <f t="shared" ref="F35:AH35" si="30">F34*100</f>
        <v>#DIV/0!</v>
      </c>
      <c r="G35" t="e">
        <f t="shared" si="30"/>
        <v>#DIV/0!</v>
      </c>
      <c r="H35" t="e">
        <f t="shared" si="30"/>
        <v>#DIV/0!</v>
      </c>
      <c r="I35" t="e">
        <f t="shared" si="30"/>
        <v>#DIV/0!</v>
      </c>
      <c r="J35" t="e">
        <f t="shared" si="30"/>
        <v>#DIV/0!</v>
      </c>
      <c r="K35" t="e">
        <f t="shared" si="30"/>
        <v>#DIV/0!</v>
      </c>
      <c r="L35" t="e">
        <f t="shared" si="30"/>
        <v>#DIV/0!</v>
      </c>
      <c r="M35" t="e">
        <f t="shared" si="30"/>
        <v>#DIV/0!</v>
      </c>
      <c r="N35" t="e">
        <f t="shared" si="30"/>
        <v>#DIV/0!</v>
      </c>
      <c r="O35" t="e">
        <f t="shared" si="30"/>
        <v>#DIV/0!</v>
      </c>
      <c r="P35" t="e">
        <f t="shared" si="30"/>
        <v>#DIV/0!</v>
      </c>
      <c r="Q35" t="e">
        <f t="shared" si="30"/>
        <v>#DIV/0!</v>
      </c>
      <c r="R35" t="e">
        <f t="shared" si="30"/>
        <v>#DIV/0!</v>
      </c>
      <c r="S35" t="e">
        <f t="shared" si="30"/>
        <v>#DIV/0!</v>
      </c>
      <c r="T35" t="e">
        <f t="shared" si="30"/>
        <v>#DIV/0!</v>
      </c>
      <c r="U35" t="e">
        <f t="shared" si="30"/>
        <v>#DIV/0!</v>
      </c>
      <c r="V35" t="e">
        <f t="shared" si="30"/>
        <v>#DIV/0!</v>
      </c>
      <c r="W35" t="e">
        <f t="shared" si="30"/>
        <v>#DIV/0!</v>
      </c>
      <c r="X35" t="e">
        <f t="shared" si="30"/>
        <v>#DIV/0!</v>
      </c>
      <c r="Y35" t="e">
        <f t="shared" si="30"/>
        <v>#DIV/0!</v>
      </c>
      <c r="Z35" t="e">
        <f t="shared" si="30"/>
        <v>#DIV/0!</v>
      </c>
      <c r="AA35" t="e">
        <f t="shared" si="30"/>
        <v>#DIV/0!</v>
      </c>
      <c r="AB35" t="e">
        <f t="shared" si="30"/>
        <v>#DIV/0!</v>
      </c>
      <c r="AC35" t="e">
        <f t="shared" si="30"/>
        <v>#DIV/0!</v>
      </c>
      <c r="AD35" t="e">
        <f t="shared" si="30"/>
        <v>#DIV/0!</v>
      </c>
      <c r="AE35" t="e">
        <f t="shared" si="30"/>
        <v>#DIV/0!</v>
      </c>
      <c r="AF35" t="e">
        <f t="shared" si="30"/>
        <v>#DIV/0!</v>
      </c>
      <c r="AG35" t="e">
        <f t="shared" si="30"/>
        <v>#DIV/0!</v>
      </c>
      <c r="AH35" t="e">
        <f t="shared" si="30"/>
        <v>#DIV/0!</v>
      </c>
      <c r="AX35">
        <f t="shared" ref="AX35:BE35" si="31">AX34*100</f>
        <v>0</v>
      </c>
      <c r="AY35">
        <f t="shared" si="31"/>
        <v>0</v>
      </c>
      <c r="AZ35">
        <f t="shared" si="31"/>
        <v>0</v>
      </c>
      <c r="BA35">
        <f t="shared" si="31"/>
        <v>0</v>
      </c>
      <c r="BB35">
        <f t="shared" si="31"/>
        <v>0</v>
      </c>
      <c r="BC35">
        <f t="shared" si="31"/>
        <v>0</v>
      </c>
      <c r="BE35">
        <f t="shared" si="31"/>
        <v>0</v>
      </c>
    </row>
  </sheetData>
  <mergeCells count="8">
    <mergeCell ref="X2:Y2"/>
    <mergeCell ref="AF2:AG2"/>
    <mergeCell ref="F2:G2"/>
    <mergeCell ref="I2:J2"/>
    <mergeCell ref="M2:N2"/>
    <mergeCell ref="O2:P2"/>
    <mergeCell ref="Q2:R2"/>
    <mergeCell ref="T2:U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ICART</dc:creator>
  <cp:lastModifiedBy>R ICART</cp:lastModifiedBy>
  <dcterms:created xsi:type="dcterms:W3CDTF">2026-03-22T18:35:05Z</dcterms:created>
  <dcterms:modified xsi:type="dcterms:W3CDTF">2026-03-23T08:59:51Z</dcterms:modified>
</cp:coreProperties>
</file>